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30" windowWidth="11325" windowHeight="9885" firstSheet="1" activeTab="4"/>
  </bookViews>
  <sheets>
    <sheet name="System" sheetId="1" state="veryHidden" r:id="rId1"/>
    <sheet name="Реквизиты" sheetId="2" r:id="rId2"/>
    <sheet name="Таблица  1" sheetId="3" r:id="rId3"/>
    <sheet name="Таблица  2" sheetId="4" r:id="rId4"/>
    <sheet name="Таблица  3" sheetId="5" r:id="rId5"/>
  </sheets>
  <calcPr calcId="144525"/>
</workbook>
</file>

<file path=xl/calcChain.xml><?xml version="1.0" encoding="utf-8"?>
<calcChain xmlns="http://schemas.openxmlformats.org/spreadsheetml/2006/main">
  <c r="V18" i="3" l="1"/>
  <c r="V111" i="3" l="1"/>
  <c r="V110" i="3"/>
  <c r="V109" i="3"/>
  <c r="V108" i="3"/>
  <c r="V107" i="3"/>
  <c r="V106" i="3"/>
  <c r="V105" i="3"/>
  <c r="V104" i="3"/>
  <c r="V103" i="3"/>
  <c r="V102" i="3"/>
  <c r="V101" i="3"/>
  <c r="V100" i="3"/>
  <c r="V98" i="3"/>
  <c r="V97" i="3"/>
  <c r="V96" i="3"/>
  <c r="V95" i="3"/>
  <c r="V94" i="3"/>
  <c r="V93" i="3"/>
  <c r="V92" i="3"/>
  <c r="V91" i="3"/>
  <c r="V90" i="3"/>
  <c r="V89" i="3"/>
  <c r="V88" i="3"/>
  <c r="V87" i="3"/>
  <c r="V86" i="3"/>
  <c r="V83" i="3"/>
  <c r="V82" i="3"/>
  <c r="V81" i="3"/>
  <c r="V80" i="3"/>
  <c r="V79" i="3"/>
  <c r="V78" i="3"/>
  <c r="V77" i="3"/>
  <c r="V75" i="3"/>
  <c r="V74" i="3"/>
  <c r="V72" i="3"/>
  <c r="V71" i="3"/>
  <c r="V70" i="3"/>
  <c r="V69" i="3"/>
  <c r="V68" i="3"/>
  <c r="V67" i="3"/>
  <c r="V66" i="3"/>
  <c r="V65" i="3"/>
  <c r="V51" i="3"/>
  <c r="V50" i="3"/>
  <c r="V49" i="3"/>
  <c r="V40" i="3"/>
  <c r="V39" i="3"/>
  <c r="V38" i="3"/>
  <c r="V37" i="3"/>
  <c r="V36" i="3"/>
  <c r="V35" i="3"/>
  <c r="V34" i="3"/>
  <c r="V33" i="3"/>
  <c r="V32" i="3"/>
  <c r="V31" i="3"/>
  <c r="V28" i="3"/>
  <c r="V27" i="3"/>
  <c r="V26" i="3"/>
  <c r="V25" i="3"/>
  <c r="V24" i="3"/>
  <c r="V23" i="3"/>
  <c r="V22" i="3"/>
  <c r="V21" i="3"/>
  <c r="V17" i="3"/>
  <c r="V16" i="3"/>
  <c r="V15" i="3"/>
  <c r="V14" i="3"/>
  <c r="W14" i="4" l="1"/>
  <c r="W15" i="4"/>
  <c r="W16" i="4"/>
  <c r="W17" i="4"/>
  <c r="W18" i="4"/>
  <c r="W280" i="4"/>
  <c r="W279" i="4"/>
  <c r="W278" i="4"/>
  <c r="W277" i="4"/>
  <c r="W276" i="4"/>
  <c r="W275" i="4"/>
  <c r="W274" i="4"/>
  <c r="W273" i="4"/>
  <c r="W272" i="4"/>
  <c r="W271" i="4"/>
  <c r="W270" i="4"/>
  <c r="W269" i="4"/>
  <c r="W268" i="4"/>
  <c r="W267" i="4"/>
  <c r="W266" i="4"/>
  <c r="W265" i="4"/>
  <c r="W264" i="4"/>
  <c r="W263" i="4"/>
  <c r="W262" i="4"/>
  <c r="W261" i="4"/>
  <c r="W260" i="4"/>
  <c r="W259" i="4"/>
  <c r="W258" i="4"/>
  <c r="W257" i="4"/>
  <c r="W256" i="4"/>
  <c r="W255" i="4"/>
  <c r="W254" i="4"/>
  <c r="W253" i="4"/>
  <c r="W252" i="4"/>
  <c r="W251" i="4"/>
  <c r="W250" i="4"/>
  <c r="W249" i="4"/>
  <c r="W248" i="4"/>
  <c r="W247" i="4"/>
  <c r="W246" i="4"/>
  <c r="W245" i="4"/>
  <c r="W244" i="4"/>
  <c r="W243" i="4"/>
  <c r="W242" i="4"/>
  <c r="W241" i="4"/>
  <c r="W240" i="4"/>
  <c r="W239" i="4"/>
  <c r="W238" i="4"/>
  <c r="W237" i="4"/>
  <c r="W236" i="4"/>
  <c r="W235" i="4"/>
  <c r="W234" i="4"/>
  <c r="W233" i="4"/>
  <c r="W232" i="4"/>
  <c r="W231" i="4"/>
  <c r="W230" i="4"/>
  <c r="W229" i="4"/>
  <c r="W228" i="4"/>
  <c r="W227" i="4"/>
  <c r="W226" i="4"/>
  <c r="W225" i="4"/>
  <c r="W224" i="4"/>
  <c r="W223" i="4"/>
  <c r="W222" i="4"/>
  <c r="W221" i="4"/>
  <c r="W220" i="4"/>
  <c r="W219" i="4"/>
  <c r="W218" i="4"/>
  <c r="W217" i="4"/>
  <c r="W216" i="4"/>
  <c r="W215" i="4"/>
  <c r="W214" i="4"/>
  <c r="W213" i="4"/>
  <c r="W212" i="4"/>
  <c r="W211" i="4"/>
  <c r="W210" i="4"/>
  <c r="W209" i="4"/>
  <c r="W208" i="4"/>
  <c r="W207" i="4"/>
  <c r="W206" i="4"/>
  <c r="W205" i="4"/>
  <c r="W204" i="4"/>
  <c r="W203" i="4"/>
  <c r="W202" i="4"/>
  <c r="W201" i="4"/>
  <c r="W200" i="4"/>
  <c r="W199" i="4"/>
  <c r="W198" i="4"/>
  <c r="W197" i="4"/>
  <c r="W196" i="4"/>
  <c r="W195" i="4"/>
  <c r="W194" i="4"/>
  <c r="W193" i="4"/>
  <c r="W192" i="4"/>
  <c r="W191" i="4"/>
  <c r="W190" i="4"/>
  <c r="W189" i="4"/>
  <c r="W188" i="4"/>
  <c r="W187" i="4"/>
  <c r="W186" i="4"/>
  <c r="W185" i="4"/>
  <c r="W184" i="4"/>
  <c r="W183" i="4"/>
  <c r="W182" i="4"/>
  <c r="W181" i="4"/>
  <c r="W180" i="4"/>
  <c r="W179" i="4"/>
  <c r="W178" i="4"/>
  <c r="W177" i="4"/>
  <c r="W176" i="4"/>
  <c r="W175" i="4"/>
  <c r="W174" i="4"/>
  <c r="W173" i="4"/>
  <c r="W172" i="4"/>
  <c r="W171" i="4"/>
  <c r="W170" i="4"/>
  <c r="W169" i="4"/>
  <c r="W168" i="4"/>
  <c r="W167" i="4"/>
  <c r="W166" i="4"/>
  <c r="W165" i="4"/>
  <c r="W164" i="4"/>
  <c r="W163" i="4"/>
  <c r="W162" i="4"/>
  <c r="W161" i="4"/>
  <c r="W160" i="4"/>
  <c r="W159" i="4"/>
  <c r="W158" i="4"/>
  <c r="W157" i="4"/>
  <c r="W156" i="4"/>
  <c r="W155" i="4"/>
  <c r="W154" i="4"/>
  <c r="W153" i="4"/>
  <c r="W152" i="4"/>
  <c r="W151" i="4"/>
  <c r="W150" i="4"/>
  <c r="W149" i="4"/>
  <c r="W148" i="4"/>
  <c r="W147" i="4"/>
  <c r="W146" i="4"/>
  <c r="W145" i="4"/>
  <c r="W144" i="4"/>
  <c r="W143" i="4"/>
  <c r="W142" i="4"/>
  <c r="W141" i="4"/>
  <c r="W140" i="4"/>
  <c r="W139" i="4"/>
  <c r="W138" i="4"/>
  <c r="W137" i="4"/>
  <c r="W136" i="4"/>
  <c r="W135" i="4"/>
  <c r="W134" i="4"/>
  <c r="W133" i="4"/>
  <c r="W132" i="4"/>
  <c r="W131" i="4"/>
  <c r="W130" i="4"/>
  <c r="W129" i="4"/>
  <c r="W128" i="4"/>
  <c r="W127" i="4"/>
  <c r="W126" i="4"/>
  <c r="W125" i="4"/>
  <c r="W124" i="4"/>
  <c r="W123" i="4"/>
  <c r="W122" i="4"/>
  <c r="W121" i="4"/>
  <c r="W120" i="4"/>
  <c r="W119" i="4"/>
  <c r="W118" i="4"/>
  <c r="W117" i="4"/>
  <c r="W116" i="4"/>
  <c r="W115" i="4"/>
  <c r="W114" i="4"/>
  <c r="W113" i="4"/>
  <c r="W112" i="4"/>
  <c r="W111" i="4"/>
  <c r="W110" i="4"/>
  <c r="W109" i="4"/>
  <c r="W108" i="4"/>
  <c r="W107" i="4"/>
  <c r="W106" i="4"/>
  <c r="W105" i="4"/>
  <c r="W104" i="4"/>
  <c r="W103" i="4"/>
  <c r="W102" i="4"/>
  <c r="W101" i="4"/>
  <c r="W100" i="4"/>
  <c r="W99" i="4"/>
  <c r="W98" i="4"/>
  <c r="W97" i="4"/>
  <c r="W96" i="4"/>
  <c r="W95" i="4"/>
  <c r="W94" i="4"/>
  <c r="W93" i="4"/>
  <c r="W92" i="4"/>
  <c r="W91" i="4"/>
  <c r="W86" i="4"/>
  <c r="W85" i="4"/>
  <c r="W84" i="4"/>
  <c r="W83" i="4"/>
  <c r="W82" i="4"/>
  <c r="W81" i="4"/>
  <c r="W80" i="4"/>
  <c r="W79" i="4"/>
  <c r="W78" i="4"/>
  <c r="W77" i="4"/>
  <c r="W76" i="4"/>
  <c r="W75" i="4"/>
  <c r="W74" i="4"/>
  <c r="W73" i="4"/>
  <c r="W72" i="4"/>
  <c r="W71" i="4"/>
  <c r="W70" i="4"/>
  <c r="W69" i="4"/>
  <c r="W68" i="4"/>
  <c r="W67" i="4"/>
  <c r="W66" i="4"/>
  <c r="W65" i="4"/>
  <c r="W64" i="4"/>
  <c r="W63" i="4"/>
  <c r="W62" i="4"/>
  <c r="W61" i="4"/>
  <c r="W60" i="4"/>
  <c r="W59" i="4"/>
  <c r="W58" i="4"/>
  <c r="W57" i="4"/>
  <c r="W56" i="4"/>
  <c r="W55" i="4"/>
  <c r="W54" i="4"/>
  <c r="W53" i="4"/>
  <c r="W52" i="4"/>
  <c r="W51" i="4"/>
  <c r="W50" i="4"/>
  <c r="W49" i="4"/>
  <c r="W48" i="4"/>
  <c r="W47" i="4"/>
  <c r="W46" i="4"/>
  <c r="W45" i="4"/>
  <c r="W44" i="4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</calcChain>
</file>

<file path=xl/sharedStrings.xml><?xml version="1.0" encoding="utf-8"?>
<sst xmlns="http://schemas.openxmlformats.org/spreadsheetml/2006/main" count="27542" uniqueCount="598">
  <si>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</si>
  <si>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</si>
  <si>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</si>
  <si>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</si>
  <si>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</si>
  <si>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</si>
  <si>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</si>
  <si>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</si>
  <si>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</si>
  <si>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</si>
  <si>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</si>
  <si>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</si>
  <si>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</si>
  <si>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</si>
  <si>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</si>
  <si>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</si>
  <si>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</si>
  <si>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</si>
  <si>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</si>
  <si>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</si>
  <si>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</si>
  <si>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</si>
  <si>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</si>
  <si>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</si>
  <si>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</si>
  <si>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</si>
  <si>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</si>
  <si>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</si>
  <si>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</si>
  <si>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</si>
  <si>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</si>
  <si>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</si>
  <si>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</si>
  <si>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</si>
  <si>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</si>
  <si>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</si>
  <si>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</si>
  <si>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</si>
  <si>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</si>
  <si>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</si>
  <si>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</si>
  <si>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</si>
  <si>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</si>
  <si>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</si>
  <si>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</si>
  <si>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</si>
  <si>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</si>
  <si>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</si>
  <si>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</si>
  <si>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</si>
  <si>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</si>
  <si>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</si>
  <si>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</si>
  <si>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</si>
  <si>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</si>
  <si>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</si>
  <si>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</si>
  <si>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</si>
  <si>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</si>
  <si>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</si>
  <si>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</si>
  <si>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</si>
  <si>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</si>
  <si>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</si>
  <si>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</si>
  <si>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</si>
  <si>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</si>
  <si>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</si>
  <si>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</si>
  <si>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</si>
  <si>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</si>
  <si>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</si>
  <si>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</si>
  <si>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</si>
  <si>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</si>
  <si>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1 (01.01-07.01)</t>
  </si>
  <si>
    <t>2 (08.01-14.01)</t>
  </si>
  <si>
    <t>3 (15.01-21.01)</t>
  </si>
  <si>
    <t>4 (22.01-28.01)</t>
  </si>
  <si>
    <t>5 (29.01-04.02)</t>
  </si>
  <si>
    <t>6 (05.02-11.02)</t>
  </si>
  <si>
    <t>7 (12.02-18.02)</t>
  </si>
  <si>
    <t>8 (19.02-25.02)</t>
  </si>
  <si>
    <t>9 (26.02-04.03)</t>
  </si>
  <si>
    <t>10 (05.03-11.03)</t>
  </si>
  <si>
    <t>11 (12.03-18.03)</t>
  </si>
  <si>
    <t>12 (19.03-25.03)</t>
  </si>
  <si>
    <t>13 (26.03-01.04)</t>
  </si>
  <si>
    <t>14 (02.04-08.04)</t>
  </si>
  <si>
    <t>15 (09.04-15.04)</t>
  </si>
  <si>
    <t>16 (16.04-22.04)</t>
  </si>
  <si>
    <t>17 (23.04-29.04)</t>
  </si>
  <si>
    <t>18 (30.04-06.05)</t>
  </si>
  <si>
    <t>19 (07.05-13.05)</t>
  </si>
  <si>
    <t>20 (14.05-20.05)</t>
  </si>
  <si>
    <t>21 (21.05-27.05)</t>
  </si>
  <si>
    <t>22 (28.05-03.06)</t>
  </si>
  <si>
    <t>23 (04.06-10.06)</t>
  </si>
  <si>
    <t>24 (11.06-17.06)</t>
  </si>
  <si>
    <t>25 (18.06-24.06)</t>
  </si>
  <si>
    <t>26 (25.06-01.07)</t>
  </si>
  <si>
    <t>27 (02.07-08.07)</t>
  </si>
  <si>
    <t>28 (09.07-15.07)</t>
  </si>
  <si>
    <t>29 (16.07-22.07)</t>
  </si>
  <si>
    <t>30 (23.07-29.07)</t>
  </si>
  <si>
    <t>31 (30.07-05.08)</t>
  </si>
  <si>
    <t>32 (06.08-12.08)</t>
  </si>
  <si>
    <t>33 (13.08-19.08)</t>
  </si>
  <si>
    <t>34 (20.08-26.08)</t>
  </si>
  <si>
    <t>35 (27.08-02.09)</t>
  </si>
  <si>
    <t>36 (03.09-09.09)</t>
  </si>
  <si>
    <t>37 (10.09-16.09)</t>
  </si>
  <si>
    <t>38 (17.09-23.09)</t>
  </si>
  <si>
    <t>39 (24.09-30.09)</t>
  </si>
  <si>
    <t>40 (01.10-07.10)</t>
  </si>
  <si>
    <t>41 (08.10-14.10)</t>
  </si>
  <si>
    <t>42 (15.10-21.10)</t>
  </si>
  <si>
    <t>43 (22.10-28.10)</t>
  </si>
  <si>
    <t>44 (29.10-04.11)</t>
  </si>
  <si>
    <t>45 (05.11-11.11)</t>
  </si>
  <si>
    <t>46 (12.11-18.11)</t>
  </si>
  <si>
    <t>47 (19.11-25.11)</t>
  </si>
  <si>
    <t>48 (26.11-02.12)</t>
  </si>
  <si>
    <t>49 (03.12-09.12)</t>
  </si>
  <si>
    <t>50 (10.12-16.12)</t>
  </si>
  <si>
    <t>51 (17.12-23.12)</t>
  </si>
  <si>
    <t>52 (24.12-30.12)</t>
  </si>
  <si>
    <t>53 (31.12-06.01)</t>
  </si>
  <si>
    <t>Excel-клиент v 2.9</t>
  </si>
  <si>
    <t>0503317M</t>
  </si>
  <si>
    <t>Отчет об исполнении консолидированного бюджета. Период действия формы: c 01.01.2016</t>
  </si>
  <si>
    <t>01.01.2016</t>
  </si>
  <si>
    <t>03013</t>
  </si>
  <si>
    <t>Докузпаринский</t>
  </si>
  <si>
    <t>МР</t>
  </si>
  <si>
    <t>Бюджет муниципальных районов</t>
  </si>
  <si>
    <t>30.06.2019</t>
  </si>
  <si>
    <t>COUNT_TABLE</t>
  </si>
  <si>
    <t>Доходы бюджета</t>
  </si>
  <si>
    <t>Расходы</t>
  </si>
  <si>
    <t>Источники финансирования</t>
  </si>
  <si>
    <t>Таблица консолидируемых расчетов</t>
  </si>
  <si>
    <t>Наименование показателя</t>
  </si>
  <si>
    <t>Номер строки</t>
  </si>
  <si>
    <t>Код строки</t>
  </si>
  <si>
    <t>Код дохода по КД</t>
  </si>
  <si>
    <t>Утвержд. - конс. бюджет субъекта РФ и ТГВФ</t>
  </si>
  <si>
    <t>Утвержд. - суммы подлежащие искл. в рамках конс. бюджетов субъекта РФ и ТГВФ</t>
  </si>
  <si>
    <t>Утвержд. - консолидированный бюджет субъекта РФ</t>
  </si>
  <si>
    <t>Утвержд. - суммы подлежащие искл. в рамках конс. бюджета субъекта РФ</t>
  </si>
  <si>
    <t>Утвержд. - бюджет субъекта РФ</t>
  </si>
  <si>
    <t>Утвержд. - бюджеты внутригородских МО фед. значения</t>
  </si>
  <si>
    <t>Утвержд. - бюджеты городских округов</t>
  </si>
  <si>
    <t>Утвержд. - бюджеты городских округов с внутригородским делением</t>
  </si>
  <si>
    <t>Утвержд. - бюджеты внутригородских районов</t>
  </si>
  <si>
    <t>Утвержд. - бюджеты муниципальных районов</t>
  </si>
  <si>
    <t>Утвержд. - бюджеты городских поселений</t>
  </si>
  <si>
    <t>14</t>
  </si>
  <si>
    <t>Утвержд. - бюджеты сельских поселений</t>
  </si>
  <si>
    <t>Утвержд. - бюджет тер. гос. внебюджетного фонда</t>
  </si>
  <si>
    <t>Исполнено - конс. бюджет субъекта РФ и ТГВФ</t>
  </si>
  <si>
    <t>Исполнено - суммы подлежащие искл. в рамках конс. бюджетов субъекта РФ и ТГВФ</t>
  </si>
  <si>
    <t>Исполнено - консолидированный бюджет субъекта РФ</t>
  </si>
  <si>
    <t>Исполнено - суммы подлежащие искл. в рамках конс. бюджета субъекта РФ</t>
  </si>
  <si>
    <t>Исполнено - бюджет субъекта РФ</t>
  </si>
  <si>
    <t>21</t>
  </si>
  <si>
    <t>Исполнено - бюджеты внутригородских МО фед. значения</t>
  </si>
  <si>
    <t>22</t>
  </si>
  <si>
    <t>Исполнено - бюджеты городских округов</t>
  </si>
  <si>
    <t>23</t>
  </si>
  <si>
    <t>Исполнено - бюджеты городских округов с внутригородским делением</t>
  </si>
  <si>
    <t>24</t>
  </si>
  <si>
    <t>Исполнено - бюджеты внутригородских районов</t>
  </si>
  <si>
    <t>25</t>
  </si>
  <si>
    <t>Исполнено - бюджеты муниципальных районов</t>
  </si>
  <si>
    <t>Исполнено - бюджеты городских поселений</t>
  </si>
  <si>
    <t>27</t>
  </si>
  <si>
    <t>Исполнено - бюджеты сельских поселений</t>
  </si>
  <si>
    <t>Исполнено - бюджет тер. гос. внебюджетного фонда</t>
  </si>
  <si>
    <t>29</t>
  </si>
  <si>
    <t>Адм</t>
  </si>
  <si>
    <t>РзПр</t>
  </si>
  <si>
    <t>ЦСР</t>
  </si>
  <si>
    <t>ВР</t>
  </si>
  <si>
    <t>Код источника финансирования по КИВФ, КИВнФ</t>
  </si>
  <si>
    <t>Поступления - бюджет субъекта РФ</t>
  </si>
  <si>
    <t>Поступления - бюджет внутригор. мун. образований городов фед. значения</t>
  </si>
  <si>
    <t>Поступления - бюджеты городских округов</t>
  </si>
  <si>
    <t>Поступления - бюджеты городских округов с внутригородским делением</t>
  </si>
  <si>
    <t>Поступления - бюджеты внутригородских районов</t>
  </si>
  <si>
    <t>Поступления - бюджеты муниципальных районов</t>
  </si>
  <si>
    <t>Поступления - бюджеты городских поселений</t>
  </si>
  <si>
    <t>Поступления - бюджеты сельских поселений</t>
  </si>
  <si>
    <t>Поступления - бюджет ТГВФ</t>
  </si>
  <si>
    <t>Итого</t>
  </si>
  <si>
    <t>Доходы бюджета - Всего</t>
  </si>
  <si>
    <t>19980</t>
  </si>
  <si>
    <t>010</t>
  </si>
  <si>
    <t>00085000000000000000</t>
  </si>
  <si>
    <t>НАЛОГОВЫЕ И НЕНАЛОГОВЫЕ ДОХОДЫ</t>
  </si>
  <si>
    <t>00010000000000000000</t>
  </si>
  <si>
    <t>НАЛОГИ НА ПРИБЫЛЬ, ДОХОДЫ</t>
  </si>
  <si>
    <t>00010100000000000000</t>
  </si>
  <si>
    <t>Налог на доходы физических лиц</t>
  </si>
  <si>
    <t>00010102000010000110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</si>
  <si>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</si>
  <si>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</si>
  <si>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</si>
  <si>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</si>
  <si>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</si>
  <si>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</si>
  <si>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НАЛОГИ НА ТОВАРЫ (РАБОТЫ, УСЛУГИ), РЕАЛИЗУЕМЫЕ НА ТЕРРИТОРИИ РОССИЙСКОЙ ФЕДЕРАЦИИ</t>
  </si>
  <si>
    <t>00010300000000000000</t>
  </si>
  <si>
    <t>Акцизы по подакцизным товарам (продукции), производимым на территории Российской Федерации</t>
  </si>
  <si>
    <t>00010302000010000110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</si>
  <si>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</si>
  <si>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</si>
  <si>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</si>
  <si>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</si>
  <si>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</si>
  <si>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</si>
  <si>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</si>
  <si>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</si>
  <si>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</si>
  <si>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</si>
  <si>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</si>
  <si>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</si>
  <si>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</si>
  <si>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</si>
  <si>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</si>
  <si>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00010302261010000110</t>
  </si>
  <si>
    <t>НАЛОГИ НА СОВОКУПНЫЙ ДОХОД</t>
  </si>
  <si>
    <t>00010500000000000000</t>
  </si>
  <si>
    <t>Налог, взимаемый в связи с применением упрощенной системы налогообложения</t>
  </si>
  <si>
    <t>00010501000000000110</t>
  </si>
  <si>
    <t>Налог, взимаемый с налогоплательщиков, выбравших в качестве объекта налогообложения доходы</t>
  </si>
  <si>
    <t>00010501010010000110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</si>
  <si>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</si>
  <si>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</si>
  <si>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</si>
  <si>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</si>
  <si>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00010501021010000110</t>
  </si>
  <si>
    <t>Единый налог на вмененный доход для отдельных видов деятельности</t>
  </si>
  <si>
    <t>00010502000020000110</t>
  </si>
  <si>
    <t>00010502010020000110</t>
  </si>
  <si>
    <t>Единый сельскохозяйственный налог</t>
  </si>
  <si>
    <t>00010503000010000110</t>
  </si>
  <si>
    <t>00010503010010000110</t>
  </si>
  <si>
    <t>НАЛОГИ НА ИМУЩЕСТВО</t>
  </si>
  <si>
    <t>00010600000000000000</t>
  </si>
  <si>
    <t>Налог на имущество физических лиц</t>
  </si>
  <si>
    <t>00010601000000000110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</si>
  <si>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</si>
  <si>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00010601030100000110</t>
  </si>
  <si>
    <t>Земельный налог</t>
  </si>
  <si>
    <t>00010606000000000110</t>
  </si>
  <si>
    <t>Земельный налог с организаций</t>
  </si>
  <si>
    <t>00010606030000000110</t>
  </si>
  <si>
    <t>Земельный налог с организаций, обладающих земельным участком, расположенным в границах сельских поселений</t>
  </si>
  <si>
    <t>00010606033100000110</t>
  </si>
  <si>
    <t>Земельный налог с физических лиц</t>
  </si>
  <si>
    <t>00010606040000000110</t>
  </si>
  <si>
    <t>Земельный налог с физических лиц, обладающих земельным участком, расположенным в границах сельских поселений</t>
  </si>
  <si>
    <t>00010606043100000110</t>
  </si>
  <si>
    <t>ГОСУДАРСТВЕННАЯ ПОШЛИНА</t>
  </si>
  <si>
    <t>00010800000000000000</t>
  </si>
  <si>
    <t>Государственная пошлина по делам, рассматриваемым в судах общей юрисдикции, мировыми судьями</t>
  </si>
  <si>
    <t>00010803000010000110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</si>
  <si>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</si>
  <si>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00010803010010000110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</si>
  <si>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</si>
  <si>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</si>
  <si>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</si>
  <si>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</si>
  <si>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</si>
  <si>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</si>
  <si>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</si>
  <si>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00011105035050000120</t>
  </si>
  <si>
    <t>ПЛАТЕЖИ ПРИ ПОЛЬЗОВАНИИ ПРИРОДНЫМИ РЕСУРСАМИ</t>
  </si>
  <si>
    <t>00011200000000000000</t>
  </si>
  <si>
    <t>Плата за негативное воздействие на окружающую среду</t>
  </si>
  <si>
    <t>00011201000010000120</t>
  </si>
  <si>
    <t>Плата за выбросы загрязняющих веществ в атмосферный воздух стационарными объектами</t>
  </si>
  <si>
    <t>00011201010010000120</t>
  </si>
  <si>
    <t>ШТРАФЫ, САНКЦИИ, ВОЗМЕЩЕНИЕ УЩЕРБА</t>
  </si>
  <si>
    <t>00011600000000000000</t>
  </si>
  <si>
    <t>Денежные взыскания (штрафы) за нарушение законодательства о налогах и сборах</t>
  </si>
  <si>
    <t>00011603000000000140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</si>
  <si>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</si>
  <si>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</si>
  <si>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</si>
  <si>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</si>
  <si>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Прочие поступления от денежных взысканий (штрафов) и иных сумм в возмещение ущерба</t>
  </si>
  <si>
    <t>00011690000000000140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</si>
  <si>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</si>
  <si>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00011690050050000140</t>
  </si>
  <si>
    <t>ПРОЧИЕ НЕНАЛОГОВЫЕ ДОХОДЫ</t>
  </si>
  <si>
    <t>00011700000000000000</t>
  </si>
  <si>
    <t>Прочие неналоговые доходы</t>
  </si>
  <si>
    <t>00011705000000000180</t>
  </si>
  <si>
    <t>Прочие неналоговые доходы бюджетов муниципальных районов</t>
  </si>
  <si>
    <t>00011705050050000180</t>
  </si>
  <si>
    <t>БЕЗВОЗМЕЗДНЫЕ ПОСТУПЛЕНИЯ</t>
  </si>
  <si>
    <t>39581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</si>
  <si>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</si>
  <si>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</si>
  <si>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</si>
  <si>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Дотации бюджетам бюджетной системы Российской Федерации</t>
  </si>
  <si>
    <t>00020210000000000150</t>
  </si>
  <si>
    <t>Дотации на выравнивание бюджетной обеспеченности</t>
  </si>
  <si>
    <t>00020215001000000150</t>
  </si>
  <si>
    <t>Дотации бюджетам муниципальных районов на выравнивание бюджетной обеспеченности</t>
  </si>
  <si>
    <t>00020215001050000150</t>
  </si>
  <si>
    <t>Дотации бюджетам сельских поселений на выравнивание бюджетной обеспеченности</t>
  </si>
  <si>
    <t>00020215001100000150</t>
  </si>
  <si>
    <t>Дотации бюджетам на частичную компенсацию дополнительных расходов на повышение оплаты труда работников бюджетной сферы и иные цели</t>
  </si>
  <si>
    <t>00020215009000000150</t>
  </si>
  <si>
    <t>Дотации бюджетам муниципальных районов  на частичную компенсацию дополнительных расходов на повышение оплаты труда работников бюджетной сферы и иные цели</t>
  </si>
  <si>
    <t>00020215009050000150</t>
  </si>
  <si>
    <t>Дотации бюджетам сельских поселений  на частичную компенсацию дополнительных расходов на повышение оплаты труда работников бюджетной сферы и иные цели</t>
  </si>
  <si>
    <t>00020215009100000150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</si>
  <si>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</si>
  <si>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</si>
  <si>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</si>
  <si>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00020220041000000150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</si>
  <si>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</si>
  <si>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00020220041050000150</t>
  </si>
  <si>
    <t>Субсидии бюджетам на софинансирование капитальных вложений в объекты муниципальной собственности</t>
  </si>
  <si>
    <t>00020220077000000150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</si>
  <si>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</si>
  <si>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00020220077050000150</t>
  </si>
  <si>
    <t>Субсидии бюджетам на реализацию программ формирования современной городской среды</t>
  </si>
  <si>
    <t>00020225555000000150</t>
  </si>
  <si>
    <t>Субсидии бюджетам муниципальных районов на реализацию программ формирования современной городской среды</t>
  </si>
  <si>
    <t>00020225555050000150</t>
  </si>
  <si>
    <t>00020227112000000150</t>
  </si>
  <si>
    <t>00020227112050000150</t>
  </si>
  <si>
    <t>Прочие субсидии</t>
  </si>
  <si>
    <t>00020229999000000150</t>
  </si>
  <si>
    <t>Прочие субсидии бюджетам муниципальных районов</t>
  </si>
  <si>
    <t>00020229999050000150</t>
  </si>
  <si>
    <t>Субвенции бюджетам бюджетной системы Российской Федерации</t>
  </si>
  <si>
    <t>00020230000000000150</t>
  </si>
  <si>
    <t>Субвенции местным бюджетам на выполнение передаваемых полномочий субъектов Российской Федерации</t>
  </si>
  <si>
    <t>00020230024000000150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</si>
  <si>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</si>
  <si>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00020230024050000150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</si>
  <si>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</si>
  <si>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00020230027000000150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</si>
  <si>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</si>
  <si>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00020230027050000150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</si>
  <si>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</si>
  <si>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00020230029000000150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</si>
  <si>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</si>
  <si>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00020230029050000150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</si>
  <si>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</si>
  <si>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00020235082000000150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</si>
  <si>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</si>
  <si>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00020235082050000150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</si>
  <si>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</si>
  <si>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00020235118000000150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</si>
  <si>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</si>
  <si>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00020235118050000150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</si>
  <si>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</si>
  <si>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00020235118100000150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</si>
  <si>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</si>
  <si>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</si>
  <si>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</si>
  <si>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00020235120050000150</t>
  </si>
  <si>
    <t>Субвенции бюджетам на выплату единовременного пособия при всех формах устройства детей, лишенных родительского попечения, в семью</t>
  </si>
  <si>
    <t>00020235260000000150</t>
  </si>
  <si>
    <t>Субвенции бюджетам муниципальных районов на выплату единовременного пособия при всех формах устройства детей, лишенных родительского попечения, в семью</t>
  </si>
  <si>
    <t>00020235260050000150</t>
  </si>
  <si>
    <t>Субвенции бюджетам на государственную регистрацию актов гражданского состояния</t>
  </si>
  <si>
    <t>00020235930000000150</t>
  </si>
  <si>
    <t>Субвенции бюджетам муниципальных районов на государственную регистрацию актов гражданского состояния</t>
  </si>
  <si>
    <t>00020235930050000150</t>
  </si>
  <si>
    <t>Иные межбюджетные трансферты</t>
  </si>
  <si>
    <t>00020240000000000150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</si>
  <si>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</si>
  <si>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</si>
  <si>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</si>
  <si>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00020240014050000150</t>
  </si>
  <si>
    <t>ПРОЧИЕ БЕЗВОЗМЕЗДНЫЕ ПОСТУПЛЕНИЯ</t>
  </si>
  <si>
    <t>00020700000000000000</t>
  </si>
  <si>
    <t>Прочие безвозмездные поступления в бюджеты муниципальных районов</t>
  </si>
  <si>
    <t>00020705000050000150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</si>
  <si>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</si>
  <si>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00020705020050000150</t>
  </si>
  <si>
    <t>ВОЗВРАТ ОСТАТКОВ СУБСИДИЙ, СУБВЕНЦИЙ И ИНЫХ МЕЖБЮДЖЕТНЫХ ТРАНСФЕРТОВ, ИМЕЮЩИХ ЦЕЛЕВОЕ НАЗНАЧЕНИЕ, ПРОШЛЫХ ЛЕТ</t>
  </si>
  <si>
    <t>41887</t>
  </si>
  <si>
    <t>00021900000000000000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</si>
  <si>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</si>
  <si>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00021900000050000150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</si>
  <si>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</si>
  <si>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00021935120050000150</t>
  </si>
  <si>
    <t>Расходы - всего</t>
  </si>
  <si>
    <t>200</t>
  </si>
  <si>
    <t>000</t>
  </si>
  <si>
    <t>9600</t>
  </si>
  <si>
    <t>0000000000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</si>
  <si>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</si>
  <si>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</si>
  <si>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</si>
  <si>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</si>
  <si>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</si>
  <si>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</si>
  <si>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</si>
  <si>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</si>
  <si>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</si>
  <si>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</si>
  <si>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 исключением фонда оплаты труда</t>
  </si>
  <si>
    <t>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</si>
  <si>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</si>
  <si>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</si>
  <si>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</si>
  <si>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</si>
  <si>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</si>
  <si>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</si>
  <si>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</si>
  <si>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</si>
  <si>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</si>
  <si>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</si>
  <si>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</si>
  <si>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</si>
  <si>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</si>
  <si>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</si>
  <si>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</si>
  <si>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</si>
  <si>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</si>
  <si>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</si>
  <si>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</si>
  <si>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</si>
  <si>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</si>
  <si>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Расходы на выплаты персоналу казенных учреждений</t>
  </si>
  <si>
    <t>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</si>
  <si>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</si>
  <si>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</si>
  <si>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</si>
  <si>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</si>
  <si>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</si>
  <si>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</si>
  <si>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</si>
  <si>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</si>
  <si>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Резервные фонды</t>
  </si>
  <si>
    <t>0111</t>
  </si>
  <si>
    <t>Резервные средства</t>
  </si>
  <si>
    <t>870</t>
  </si>
  <si>
    <t>Другие общегосударственные вопросы</t>
  </si>
  <si>
    <t>0113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</si>
  <si>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</si>
  <si>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</si>
  <si>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</si>
  <si>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</si>
  <si>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НАЦИОНАЛЬНАЯ ОБОРОНА</t>
  </si>
  <si>
    <t>0200</t>
  </si>
  <si>
    <t>Мобилизационная и вневойсковая подготовка</t>
  </si>
  <si>
    <t>0203</t>
  </si>
  <si>
    <t>Межбюджетные трансферты</t>
  </si>
  <si>
    <t>500</t>
  </si>
  <si>
    <t>Субвенции</t>
  </si>
  <si>
    <t>530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</si>
  <si>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</si>
  <si>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</si>
  <si>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</si>
  <si>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</si>
  <si>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</si>
  <si>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</si>
  <si>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Иные выплаты персоналу учреждений, за исключением фонда оплаты труда</t>
  </si>
  <si>
    <t>112</t>
  </si>
  <si>
    <t>НАЦИОНАЛЬНАЯ ЭКОНОМИКА</t>
  </si>
  <si>
    <t>0400</t>
  </si>
  <si>
    <t>Сельское хозяйство и рыболовство</t>
  </si>
  <si>
    <t>0405</t>
  </si>
  <si>
    <t>Дорожное хозяйство (дорожные фонды)</t>
  </si>
  <si>
    <t>0409</t>
  </si>
  <si>
    <t>540</t>
  </si>
  <si>
    <t>ЖИЛИЩНО-КОММУНАЛЬНОЕ ХОЗЯЙСТВО</t>
  </si>
  <si>
    <t>0500</t>
  </si>
  <si>
    <t>Коммунальное хозяйство</t>
  </si>
  <si>
    <t>0502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</si>
  <si>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</si>
  <si>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</si>
  <si>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</si>
  <si>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</si>
  <si>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в объекты капитального строительства государственной (муниципальной) собственности</t>
  </si>
  <si>
    <t>414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</si>
  <si>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</si>
  <si>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</si>
  <si>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</si>
  <si>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</si>
  <si>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</si>
  <si>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</si>
  <si>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</si>
  <si>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</si>
  <si>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</si>
  <si>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</si>
  <si>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Закупка товаров, работ, услуг в целях капитального ремонта государственного (муниципального) имущества</t>
  </si>
  <si>
    <t>243</t>
  </si>
  <si>
    <t>Дополнительное образование детей</t>
  </si>
  <si>
    <t>0703</t>
  </si>
  <si>
    <t>Другие вопросы в области образования</t>
  </si>
  <si>
    <t>0709</t>
  </si>
  <si>
    <t>Социальное обеспечение и иные выплаты населению</t>
  </si>
  <si>
    <t>300</t>
  </si>
  <si>
    <t>Премии и гранты</t>
  </si>
  <si>
    <t>350</t>
  </si>
  <si>
    <t>КУЛЬТУРА, КИНЕМАТОГРАФИЯ</t>
  </si>
  <si>
    <t>0800</t>
  </si>
  <si>
    <t>Культура</t>
  </si>
  <si>
    <t>0801</t>
  </si>
  <si>
    <t>Иные выплаты населению</t>
  </si>
  <si>
    <t>360</t>
  </si>
  <si>
    <t>СОЦИАЛЬНАЯ ПОЛИТИКА</t>
  </si>
  <si>
    <t>1000</t>
  </si>
  <si>
    <t>Охрана семьи и детства</t>
  </si>
  <si>
    <t>1004</t>
  </si>
  <si>
    <t>Публичные нормативные социальные выплаты гражданам</t>
  </si>
  <si>
    <t>310</t>
  </si>
  <si>
    <t>Пособия, компенсации, меры социальной поддержки по публичным нормативным обязательствам</t>
  </si>
  <si>
    <t>313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</si>
  <si>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</si>
  <si>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</si>
  <si>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ФИЗИЧЕСКАЯ КУЛЬТУРА И СПОРТ</t>
  </si>
  <si>
    <t>1100</t>
  </si>
  <si>
    <t>Физическая культура</t>
  </si>
  <si>
    <t>1101</t>
  </si>
  <si>
    <t>СРЕДСТВА МАССОВОЙ ИНФОРМАЦИИ</t>
  </si>
  <si>
    <t>1200</t>
  </si>
  <si>
    <t>Другие вопросы в области средств массовой информации</t>
  </si>
  <si>
    <t>1204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</si>
  <si>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</si>
  <si>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</si>
  <si>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</si>
  <si>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</si>
  <si>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</si>
  <si>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</si>
  <si>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</si>
  <si>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</si>
  <si>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</si>
  <si>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</si>
  <si>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</si>
  <si>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</si>
  <si>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</si>
  <si>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</si>
  <si>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</si>
  <si>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</si>
  <si>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Дотации</t>
  </si>
  <si>
    <t>510</t>
  </si>
  <si>
    <t>511</t>
  </si>
  <si>
    <t>Иные дотации</t>
  </si>
  <si>
    <t>1402</t>
  </si>
  <si>
    <t>512</t>
  </si>
  <si>
    <t>Прочие межбюджетные трансферты общего характера</t>
  </si>
  <si>
    <t>1403</t>
  </si>
  <si>
    <t>Результат исполнения бюджета (дефицит / профицит)</t>
  </si>
  <si>
    <t>450</t>
  </si>
  <si>
    <t>7900</t>
  </si>
  <si>
    <t>00090000000000000000</t>
  </si>
  <si>
    <t>520</t>
  </si>
  <si>
    <t>00001000000000000000</t>
  </si>
  <si>
    <t>00001030000000000000</t>
  </si>
  <si>
    <t>00001030100000000000</t>
  </si>
  <si>
    <t>00001030100000000800</t>
  </si>
  <si>
    <t>00001030100050000810</t>
  </si>
  <si>
    <t>00001050000000000000</t>
  </si>
  <si>
    <t>710</t>
  </si>
  <si>
    <t>00001050000000000500</t>
  </si>
  <si>
    <t>00001050200000000500</t>
  </si>
  <si>
    <t>00001050201000000510</t>
  </si>
  <si>
    <t>00001050201050000510</t>
  </si>
  <si>
    <t>00001050201100000510</t>
  </si>
  <si>
    <t>720</t>
  </si>
  <si>
    <t>00001050000000000600</t>
  </si>
  <si>
    <t>00001050200000000600</t>
  </si>
  <si>
    <t>00001050201000000610</t>
  </si>
  <si>
    <t>00001050201050000610</t>
  </si>
  <si>
    <t>00001050201100000610</t>
  </si>
  <si>
    <t>Форма:0503317M Отчет об исполнении консолидированного бюджета. Период действия формы: c 01.01.2016</t>
  </si>
  <si>
    <t>r13-2</t>
  </si>
  <si>
    <t>localhost</t>
  </si>
  <si>
    <t>Исполнение расходов бюджета МР</t>
  </si>
  <si>
    <t>«Докузпаринский район» за II квартал 2019 года.</t>
  </si>
  <si>
    <t>Прорцент исполнения к годовому плану</t>
  </si>
  <si>
    <t>Утверждено на 2019г.</t>
  </si>
  <si>
    <t>Приложение 1</t>
  </si>
  <si>
    <t>к постановлению Администрации МР</t>
  </si>
  <si>
    <t>"Докузпаринский район"</t>
  </si>
  <si>
    <t xml:space="preserve">                                                                        Исполнение доходов бюджета МР</t>
  </si>
  <si>
    <t xml:space="preserve">Источники финансирования дефицита бюджета </t>
  </si>
  <si>
    <t>Приложение 3</t>
  </si>
  <si>
    <t>МР "Докузпаринский район" за II квартал 2019 года.</t>
  </si>
  <si>
    <t xml:space="preserve">                                                             «Докузпаринский район» за II квартал 2019 года.</t>
  </si>
  <si>
    <t>Процент исполнения к годовому плану</t>
  </si>
  <si>
    <t>Факт, исполнено на 01.07.2019г.</t>
  </si>
  <si>
    <t>Приложение 2</t>
  </si>
  <si>
    <t>от "23" июля 2019г. №68</t>
  </si>
  <si>
    <t>от "23" июля  2019г. №68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</si>
</sst>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9"/>
      <name val="Arial Cyr"/>
      <charset val="204"/>
    </font>
    <font>
      <sz val="8"/>
      <color rgb="FF000000"/>
      <name val="Tahoma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DCFFDC"/>
        <bgColor indexed="64"/>
      </patternFill>
    </fill>
    <fill>
      <patternFill patternType="solid">
        <fgColor rgb="FFFBC6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0" fillId="0" borderId="0" xfId="0" applyProtection="1">
      <protection hidden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4" fillId="0" borderId="0" xfId="0" applyFont="1" applyAlignment="1" applyProtection="1">
      <protection hidden="1"/>
    </xf>
    <xf numFmtId="0" fontId="4" fillId="0" borderId="0" xfId="0" applyFont="1" applyAlignment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49" fontId="0" fillId="0" borderId="0" xfId="0" applyNumberFormat="1" applyAlignment="1">
      <alignment shrinkToFit="1"/>
    </xf>
    <xf numFmtId="2" fontId="0" fillId="0" borderId="0" xfId="0" applyNumberFormat="1"/>
    <xf numFmtId="49" fontId="0" fillId="3" borderId="3" xfId="0" applyNumberFormat="1" applyFill="1" applyBorder="1"/>
    <xf numFmtId="49" fontId="0" fillId="3" borderId="3" xfId="0" applyNumberFormat="1" applyFill="1" applyBorder="1" applyAlignment="1">
      <alignment shrinkToFit="1"/>
    </xf>
    <xf numFmtId="2" fontId="0" fillId="3" borderId="3" xfId="0" applyNumberFormat="1" applyFill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shrinkToFit="1"/>
    </xf>
    <xf numFmtId="2" fontId="0" fillId="3" borderId="1" xfId="0" applyNumberFormat="1" applyFill="1" applyBorder="1"/>
    <xf numFmtId="49" fontId="0" fillId="0" borderId="1" xfId="0" applyNumberFormat="1" applyBorder="1"/>
    <xf numFmtId="49" fontId="0" fillId="0" borderId="1" xfId="0" applyNumberFormat="1" applyBorder="1" applyAlignment="1">
      <alignment shrinkToFit="1"/>
    </xf>
    <xf numFmtId="2" fontId="0" fillId="0" borderId="1" xfId="0" applyNumberFormat="1" applyBorder="1"/>
    <xf numFmtId="49" fontId="0" fillId="4" borderId="3" xfId="0" applyNumberFormat="1" applyFill="1" applyBorder="1"/>
    <xf numFmtId="49" fontId="0" fillId="4" borderId="1" xfId="0" applyNumberFormat="1" applyFill="1" applyBorder="1"/>
    <xf numFmtId="49" fontId="2" fillId="0" borderId="2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right"/>
    </xf>
    <xf numFmtId="2" fontId="0" fillId="0" borderId="0" xfId="0" applyNumberFormat="1" applyAlignment="1"/>
    <xf numFmtId="2" fontId="7" fillId="0" borderId="0" xfId="0" applyNumberFormat="1" applyFont="1" applyAlignment="1">
      <alignment horizontal="right"/>
    </xf>
    <xf numFmtId="164" fontId="0" fillId="3" borderId="1" xfId="0" applyNumberFormat="1" applyFill="1" applyBorder="1"/>
    <xf numFmtId="49" fontId="2" fillId="0" borderId="4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2" fontId="7" fillId="0" borderId="0" xfId="0" applyNumberFormat="1" applyFont="1" applyAlignment="1">
      <alignment horizontal="left"/>
    </xf>
    <xf numFmtId="49" fontId="4" fillId="0" borderId="0" xfId="0" applyNumberFormat="1" applyFont="1" applyAlignment="1" applyProtection="1">
      <protection hidden="1"/>
    </xf>
    <xf numFmtId="0" fontId="0" fillId="0" borderId="0" xfId="0" applyAlignment="1"/>
    <xf numFmtId="0" fontId="4" fillId="0" borderId="0" xfId="0" applyFont="1" applyAlignment="1"/>
    <xf numFmtId="2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49" fontId="6" fillId="0" borderId="0" xfId="0" applyNumberFormat="1" applyFont="1" applyAlignment="1"/>
    <xf numFmtId="49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6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3" Type="http://schemas.openxmlformats.org/officeDocument/2006/relationships/image" Target="../media/image3.emf"/><Relationship Id="rId7" Type="http://schemas.openxmlformats.org/officeDocument/2006/relationships/image" Target="../media/image4.emf"/><Relationship Id="rId12" Type="http://schemas.openxmlformats.org/officeDocument/2006/relationships/image" Target="../media/image17.emf"/><Relationship Id="rId17" Type="http://schemas.openxmlformats.org/officeDocument/2006/relationships/image" Target="../media/image12.emf"/><Relationship Id="rId2" Type="http://schemas.openxmlformats.org/officeDocument/2006/relationships/image" Target="../media/image1.emf"/><Relationship Id="rId16" Type="http://schemas.openxmlformats.org/officeDocument/2006/relationships/image" Target="../media/image13.emf"/><Relationship Id="rId1" Type="http://schemas.openxmlformats.org/officeDocument/2006/relationships/image" Target="../media/image2.emf"/><Relationship Id="rId6" Type="http://schemas.openxmlformats.org/officeDocument/2006/relationships/image" Target="../media/image5.emf"/><Relationship Id="rId11" Type="http://schemas.openxmlformats.org/officeDocument/2006/relationships/image" Target="../media/image8.emf"/><Relationship Id="rId5" Type="http://schemas.openxmlformats.org/officeDocument/2006/relationships/image" Target="../media/image6.emf"/><Relationship Id="rId15" Type="http://schemas.openxmlformats.org/officeDocument/2006/relationships/image" Target="../media/image14.emf"/><Relationship Id="rId10" Type="http://schemas.openxmlformats.org/officeDocument/2006/relationships/image" Target="../media/image9.emf"/><Relationship Id="rId4" Type="http://schemas.openxmlformats.org/officeDocument/2006/relationships/image" Target="../media/image7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14</xdr:row>
          <xdr:rowOff>9525</xdr:rowOff>
        </xdr:from>
        <xdr:to>
          <xdr:col>4</xdr:col>
          <xdr:colOff>0</xdr:colOff>
          <xdr:row>18</xdr:row>
          <xdr:rowOff>85725</xdr:rowOff>
        </xdr:to>
        <xdr:grpSp>
          <xdr:nvGrpSpPr>
            <xdr:cNvPr id="56456" name="Group 49"/>
            <xdr:cNvGrpSpPr>
              <a:grpSpLocks/>
            </xdr:cNvGrpSpPr>
          </xdr:nvGrpSpPr>
          <xdr:grpSpPr bwMode="auto">
            <a:xfrm>
              <a:off x="123825" y="2276475"/>
              <a:ext cx="4305300" cy="723900"/>
              <a:chOff x="16" y="306"/>
              <a:chExt cx="625" cy="99"/>
            </a:xfrm>
          </xdr:grpSpPr>
          <xdr:sp macro="" textlink="">
            <xdr:nvSpPr>
              <xdr:cNvPr id="1026" name="Opt_Y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0" y="320"/>
                <a:ext cx="89" cy="29"/>
              </a:xfrm>
              <a:prstGeom prst="rect">
                <a:avLst/>
              </a:prstGeom>
            </xdr:spPr>
          </xdr:sp>
          <xdr:sp macro="" textlink="">
            <xdr:nvSpPr>
              <xdr:cNvPr id="1027" name="Opt_Q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56" y="320"/>
                <a:ext cx="122" cy="29"/>
              </a:xfrm>
              <a:prstGeom prst="rect">
                <a:avLst/>
              </a:prstGeom>
            </xdr:spPr>
          </xdr:sp>
          <xdr:sp macro="" textlink="">
            <xdr:nvSpPr>
              <xdr:cNvPr id="1028" name="Период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16" y="306"/>
                <a:ext cx="625" cy="9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Период</a:t>
                </a:r>
              </a:p>
            </xdr:txBody>
          </xdr:sp>
          <xdr:sp macro="" textlink="">
            <xdr:nvSpPr>
              <xdr:cNvPr id="1029" name="Opt_M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297" y="320"/>
                <a:ext cx="119" cy="29"/>
              </a:xfrm>
              <a:prstGeom prst="rect">
                <a:avLst/>
              </a:prstGeom>
            </xdr:spPr>
          </xdr:sp>
          <xdr:sp macro="" textlink="">
            <xdr:nvSpPr>
              <xdr:cNvPr id="1032" name="Txt_Year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29" y="350"/>
                <a:ext cx="96" cy="30"/>
              </a:xfrm>
              <a:prstGeom prst="rect">
                <a:avLst/>
              </a:prstGeom>
            </xdr:spPr>
          </xdr:sp>
          <xdr:sp macro="" textlink="">
            <xdr:nvSpPr>
              <xdr:cNvPr id="1033" name="Cmb_Q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157" y="350"/>
                <a:ext cx="120" cy="30"/>
              </a:xfrm>
              <a:prstGeom prst="rect">
                <a:avLst/>
              </a:prstGeom>
            </xdr:spPr>
          </xdr:sp>
          <xdr:sp macro="" textlink="">
            <xdr:nvSpPr>
              <xdr:cNvPr id="1035" name="cmb_m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302" y="350"/>
                <a:ext cx="120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2</xdr:row>
          <xdr:rowOff>47625</xdr:rowOff>
        </xdr:from>
        <xdr:to>
          <xdr:col>4</xdr:col>
          <xdr:colOff>0</xdr:colOff>
          <xdr:row>7</xdr:row>
          <xdr:rowOff>104775</xdr:rowOff>
        </xdr:to>
        <xdr:grpSp>
          <xdr:nvGrpSpPr>
            <xdr:cNvPr id="56457" name="Group 51"/>
            <xdr:cNvGrpSpPr>
              <a:grpSpLocks/>
            </xdr:cNvGrpSpPr>
          </xdr:nvGrpSpPr>
          <xdr:grpSpPr bwMode="auto">
            <a:xfrm>
              <a:off x="114300" y="371475"/>
              <a:ext cx="4314825" cy="866775"/>
              <a:chOff x="16" y="51"/>
              <a:chExt cx="611" cy="117"/>
            </a:xfrm>
          </xdr:grpSpPr>
          <xdr:sp macro="" textlink="">
            <xdr:nvSpPr>
              <xdr:cNvPr id="1044" name="Label1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28" y="60"/>
                <a:ext cx="221" cy="28"/>
              </a:xfrm>
              <a:prstGeom prst="rect">
                <a:avLst/>
              </a:prstGeom>
            </xdr:spPr>
          </xdr:sp>
          <xdr:sp macro="" textlink="">
            <xdr:nvSpPr>
              <xdr:cNvPr id="1045" name="Txt_Org_Name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29" y="80"/>
                <a:ext cx="588" cy="30"/>
              </a:xfrm>
              <a:prstGeom prst="rect">
                <a:avLst/>
              </a:prstGeom>
            </xdr:spPr>
          </xdr:sp>
          <xdr:sp macro="" textlink="">
            <xdr:nvSpPr>
              <xdr:cNvPr id="1046" name="Label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>
              <a:xfrm>
                <a:off x="29" y="111"/>
                <a:ext cx="204" cy="19"/>
              </a:xfrm>
              <a:prstGeom prst="rect">
                <a:avLst/>
              </a:prstGeom>
            </xdr:spPr>
          </xdr:sp>
          <xdr:sp macro="" textlink="">
            <xdr:nvSpPr>
              <xdr:cNvPr id="1047" name="Txt_Org_code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>
              <a:xfrm>
                <a:off x="29" y="133"/>
                <a:ext cx="119" cy="30"/>
              </a:xfrm>
              <a:prstGeom prst="rect">
                <a:avLst/>
              </a:prstGeom>
            </xdr:spPr>
          </xdr:sp>
          <xdr:sp macro="" textlink="">
            <xdr:nvSpPr>
              <xdr:cNvPr id="1048" name="Group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16" y="51"/>
                <a:ext cx="611" cy="117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Организация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8</xdr:row>
          <xdr:rowOff>19050</xdr:rowOff>
        </xdr:from>
        <xdr:to>
          <xdr:col>3</xdr:col>
          <xdr:colOff>1809750</xdr:colOff>
          <xdr:row>13</xdr:row>
          <xdr:rowOff>95250</xdr:rowOff>
        </xdr:to>
        <xdr:grpSp>
          <xdr:nvGrpSpPr>
            <xdr:cNvPr id="56458" name="Group 52"/>
            <xdr:cNvGrpSpPr>
              <a:grpSpLocks/>
            </xdr:cNvGrpSpPr>
          </xdr:nvGrpSpPr>
          <xdr:grpSpPr bwMode="auto">
            <a:xfrm>
              <a:off x="114300" y="1314450"/>
              <a:ext cx="4305300" cy="885825"/>
              <a:chOff x="16" y="178"/>
              <a:chExt cx="610" cy="121"/>
            </a:xfrm>
          </xdr:grpSpPr>
          <xdr:sp macro="" textlink="">
            <xdr:nvSpPr>
              <xdr:cNvPr id="1050" name="Label3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28" y="188"/>
                <a:ext cx="187" cy="19"/>
              </a:xfrm>
              <a:prstGeom prst="rect">
                <a:avLst/>
              </a:prstGeom>
            </xdr:spPr>
          </xdr:sp>
          <xdr:sp macro="" textlink="">
            <xdr:nvSpPr>
              <xdr:cNvPr id="1052" name="Label4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29" y="242"/>
                <a:ext cx="191" cy="21"/>
              </a:xfrm>
              <a:prstGeom prst="rect">
                <a:avLst/>
              </a:prstGeom>
            </xdr:spPr>
          </xdr:sp>
          <xdr:sp macro="" textlink="">
            <xdr:nvSpPr>
              <xdr:cNvPr id="1049" name="Group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16" y="178"/>
                <a:ext cx="610" cy="121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Бюджет</a:t>
                </a:r>
              </a:p>
            </xdr:txBody>
          </xdr:sp>
          <xdr:sp macro="" textlink="">
            <xdr:nvSpPr>
              <xdr:cNvPr id="1051" name="Txt_Budg_name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27" y="210"/>
                <a:ext cx="587" cy="30"/>
              </a:xfrm>
              <a:prstGeom prst="rect">
                <a:avLst/>
              </a:prstGeom>
            </xdr:spPr>
          </xdr:sp>
          <xdr:sp macro="" textlink="">
            <xdr:nvSpPr>
              <xdr:cNvPr id="1053" name="txt_budg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27" y="264"/>
                <a:ext cx="119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19</xdr:row>
          <xdr:rowOff>0</xdr:rowOff>
        </xdr:from>
        <xdr:to>
          <xdr:col>4</xdr:col>
          <xdr:colOff>0</xdr:colOff>
          <xdr:row>22</xdr:row>
          <xdr:rowOff>95250</xdr:rowOff>
        </xdr:to>
        <xdr:grpSp>
          <xdr:nvGrpSpPr>
            <xdr:cNvPr id="56459" name="Group 53"/>
            <xdr:cNvGrpSpPr>
              <a:grpSpLocks/>
            </xdr:cNvGrpSpPr>
          </xdr:nvGrpSpPr>
          <xdr:grpSpPr bwMode="auto">
            <a:xfrm>
              <a:off x="133350" y="3076575"/>
              <a:ext cx="4295775" cy="581025"/>
              <a:chOff x="18" y="418"/>
              <a:chExt cx="576" cy="79"/>
            </a:xfrm>
          </xdr:grpSpPr>
          <xdr:sp macro="" textlink="">
            <xdr:nvSpPr>
              <xdr:cNvPr id="1066" name="Период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18" y="418"/>
                <a:ext cx="576" cy="7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Комментарий</a:t>
                </a:r>
              </a:p>
            </xdr:txBody>
          </xdr:sp>
          <xdr:sp macro="" textlink="">
            <xdr:nvSpPr>
              <xdr:cNvPr id="1071" name="TextBox1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>
              <a:xfrm>
                <a:off x="26" y="428"/>
                <a:ext cx="556" cy="63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xdr:twoCellAnchor>
    <xdr:from>
      <xdr:col>1</xdr:col>
      <xdr:colOff>0</xdr:colOff>
      <xdr:row>24</xdr:row>
      <xdr:rowOff>38101</xdr:rowOff>
    </xdr:from>
    <xdr:to>
      <xdr:col>4</xdr:col>
      <xdr:colOff>45727</xdr:colOff>
      <xdr:row>26</xdr:row>
      <xdr:rowOff>150537</xdr:rowOff>
    </xdr:to>
    <xdr:sp macro="[0]!SendSavedForm" textlink="">
      <xdr:nvSpPr>
        <xdr:cNvPr id="2" name="Скругленный прямоугольник 1"/>
        <xdr:cNvSpPr/>
      </xdr:nvSpPr>
      <xdr:spPr>
        <a:xfrm>
          <a:off x="133350" y="4248151"/>
          <a:ext cx="4343400" cy="43815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Передать</a:t>
          </a:r>
          <a:r>
            <a:rPr lang="ru-RU" sz="16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отчет в СВОД-СМАРТ</a:t>
          </a:r>
        </a:p>
        <a:p>
          <a:pPr algn="ctr"/>
          <a:endParaRPr lang="ru-RU" sz="1600" b="1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14</xdr:row>
          <xdr:rowOff>114300</xdr:rowOff>
        </xdr:from>
        <xdr:to>
          <xdr:col>3</xdr:col>
          <xdr:colOff>1219200</xdr:colOff>
          <xdr:row>16</xdr:row>
          <xdr:rowOff>0</xdr:rowOff>
        </xdr:to>
        <xdr:sp macro="" textlink="">
          <xdr:nvSpPr>
            <xdr:cNvPr id="56324" name="Opt_W" hidden="1">
              <a:extLst>
                <a:ext uri="{63B3BB69-23CF-44E3-9099-C40C66FF867C}">
                  <a14:compatExt spid="_x0000_s56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16</xdr:row>
          <xdr:rowOff>19050</xdr:rowOff>
        </xdr:from>
        <xdr:to>
          <xdr:col>3</xdr:col>
          <xdr:colOff>1752600</xdr:colOff>
          <xdr:row>17</xdr:row>
          <xdr:rowOff>76200</xdr:rowOff>
        </xdr:to>
        <xdr:sp macro="" textlink="">
          <xdr:nvSpPr>
            <xdr:cNvPr id="56325" name="Cmb_W" hidden="1">
              <a:extLst>
                <a:ext uri="{63B3BB69-23CF-44E3-9099-C40C66FF867C}">
                  <a14:compatExt spid="_x0000_s56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M1000"/>
  <sheetViews>
    <sheetView workbookViewId="0">
      <selection activeCell="A14" sqref="A14"/>
    </sheetView>
  </sheetViews>
  <sheetFormatPr defaultRowHeight="12.75" x14ac:dyDescent="0.2"/>
  <cols>
    <col min="1" max="1" width="25" customWidth="1"/>
    <col min="2" max="2" width="16.28515625" style="1" customWidth="1"/>
    <col min="3" max="3" width="9.140625" style="1" customWidth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 x14ac:dyDescent="0.2">
      <c r="A1" s="4" t="s">
        <v>18</v>
      </c>
      <c r="B1" s="5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 x14ac:dyDescent="0.2">
      <c r="A2" s="4" t="s">
        <v>19</v>
      </c>
      <c r="B2" s="5" t="s">
        <v>129</v>
      </c>
      <c r="C2" s="1" t="s">
        <v>4</v>
      </c>
      <c r="E2" t="s">
        <v>4</v>
      </c>
      <c r="F2" t="s">
        <v>4</v>
      </c>
      <c r="G2" t="s">
        <v>137</v>
      </c>
      <c r="H2">
        <v>4</v>
      </c>
      <c r="I2">
        <v>1</v>
      </c>
      <c r="J2" t="s">
        <v>138</v>
      </c>
      <c r="K2">
        <v>30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142</v>
      </c>
      <c r="T2" t="s">
        <v>4</v>
      </c>
      <c r="U2" t="s">
        <v>4</v>
      </c>
      <c r="V2">
        <v>0</v>
      </c>
      <c r="W2">
        <v>1</v>
      </c>
      <c r="X2" s="12">
        <v>1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 x14ac:dyDescent="0.2">
      <c r="A3" s="4" t="s">
        <v>56</v>
      </c>
      <c r="B3" s="5" t="s">
        <v>130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139</v>
      </c>
      <c r="K3">
        <v>32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143</v>
      </c>
      <c r="T3" t="s">
        <v>4</v>
      </c>
      <c r="U3" t="s">
        <v>4</v>
      </c>
      <c r="V3">
        <v>0</v>
      </c>
      <c r="W3">
        <v>1</v>
      </c>
      <c r="X3" s="12">
        <v>0</v>
      </c>
      <c r="Y3">
        <v>1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 x14ac:dyDescent="0.2">
      <c r="A4" s="4" t="s">
        <v>60</v>
      </c>
      <c r="B4" s="5" t="s">
        <v>131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140</v>
      </c>
      <c r="K4">
        <v>30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144</v>
      </c>
      <c r="T4" t="s">
        <v>4</v>
      </c>
      <c r="U4" t="s">
        <v>4</v>
      </c>
      <c r="V4">
        <v>0</v>
      </c>
      <c r="W4">
        <v>1</v>
      </c>
      <c r="X4" s="12">
        <v>2</v>
      </c>
      <c r="Y4">
        <v>0</v>
      </c>
      <c r="Z4">
        <v>0</v>
      </c>
      <c r="AA4">
        <v>1</v>
      </c>
      <c r="AB4">
        <v>1</v>
      </c>
    </row>
    <row r="5" spans="1:39" x14ac:dyDescent="0.2">
      <c r="A5" s="4" t="s">
        <v>20</v>
      </c>
      <c r="B5" s="5" t="s">
        <v>132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>
        <v>4</v>
      </c>
      <c r="J5" t="s">
        <v>141</v>
      </c>
      <c r="K5">
        <v>12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145</v>
      </c>
      <c r="T5" t="s">
        <v>4</v>
      </c>
      <c r="U5" t="s">
        <v>4</v>
      </c>
      <c r="V5">
        <v>0</v>
      </c>
      <c r="W5">
        <v>1</v>
      </c>
      <c r="X5" s="12">
        <v>3</v>
      </c>
      <c r="Y5">
        <v>0</v>
      </c>
      <c r="Z5">
        <v>1</v>
      </c>
      <c r="AA5">
        <v>1</v>
      </c>
      <c r="AB5">
        <v>1</v>
      </c>
    </row>
    <row r="6" spans="1:39" x14ac:dyDescent="0.2">
      <c r="A6" s="4" t="s">
        <v>21</v>
      </c>
      <c r="B6" s="5" t="s">
        <v>133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146</v>
      </c>
      <c r="T6" t="s">
        <v>4</v>
      </c>
      <c r="U6" t="s">
        <v>4</v>
      </c>
      <c r="V6">
        <v>2</v>
      </c>
      <c r="W6">
        <v>0</v>
      </c>
      <c r="X6" s="12">
        <v>4</v>
      </c>
      <c r="Y6">
        <v>0</v>
      </c>
      <c r="Z6">
        <v>0</v>
      </c>
      <c r="AA6">
        <v>0</v>
      </c>
      <c r="AB6">
        <v>1</v>
      </c>
    </row>
    <row r="7" spans="1:39" x14ac:dyDescent="0.2">
      <c r="A7" s="4" t="s">
        <v>22</v>
      </c>
      <c r="B7" s="5" t="s">
        <v>134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147</v>
      </c>
      <c r="T7" t="s">
        <v>4</v>
      </c>
      <c r="U7" t="s">
        <v>4</v>
      </c>
      <c r="V7">
        <v>2</v>
      </c>
      <c r="W7">
        <v>0</v>
      </c>
      <c r="X7" s="12">
        <v>5</v>
      </c>
      <c r="Y7">
        <v>0</v>
      </c>
      <c r="Z7">
        <v>0</v>
      </c>
      <c r="AA7">
        <v>0</v>
      </c>
      <c r="AB7">
        <v>1</v>
      </c>
    </row>
    <row r="8" spans="1:39" x14ac:dyDescent="0.2">
      <c r="A8" s="4" t="s">
        <v>23</v>
      </c>
      <c r="B8" s="5" t="s">
        <v>135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148</v>
      </c>
      <c r="T8" t="s">
        <v>4</v>
      </c>
      <c r="U8" t="s">
        <v>4</v>
      </c>
      <c r="V8">
        <v>2</v>
      </c>
      <c r="W8">
        <v>0</v>
      </c>
      <c r="X8" s="12">
        <v>6</v>
      </c>
      <c r="Y8">
        <v>0</v>
      </c>
      <c r="Z8">
        <v>0</v>
      </c>
      <c r="AA8">
        <v>0</v>
      </c>
      <c r="AB8">
        <v>1</v>
      </c>
    </row>
    <row r="9" spans="1:39" x14ac:dyDescent="0.2">
      <c r="A9" s="4" t="s">
        <v>53</v>
      </c>
      <c r="B9" s="8">
        <v>2019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1</v>
      </c>
      <c r="R9">
        <v>8</v>
      </c>
      <c r="S9" t="s">
        <v>149</v>
      </c>
      <c r="T9" t="s">
        <v>4</v>
      </c>
      <c r="U9" t="s">
        <v>4</v>
      </c>
      <c r="V9">
        <v>2</v>
      </c>
      <c r="W9">
        <v>0</v>
      </c>
      <c r="X9" s="12">
        <v>7</v>
      </c>
      <c r="Y9">
        <v>0</v>
      </c>
      <c r="Z9">
        <v>0</v>
      </c>
      <c r="AA9">
        <v>0</v>
      </c>
      <c r="AB9">
        <v>1</v>
      </c>
    </row>
    <row r="10" spans="1:39" x14ac:dyDescent="0.2">
      <c r="A10" s="4" t="s">
        <v>54</v>
      </c>
      <c r="B10" s="8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1</v>
      </c>
      <c r="R10">
        <v>9</v>
      </c>
      <c r="S10" t="s">
        <v>150</v>
      </c>
      <c r="T10" t="s">
        <v>4</v>
      </c>
      <c r="U10" t="s">
        <v>4</v>
      </c>
      <c r="V10">
        <v>2</v>
      </c>
      <c r="W10">
        <v>0</v>
      </c>
      <c r="X10" s="12">
        <v>8</v>
      </c>
      <c r="Y10">
        <v>0</v>
      </c>
      <c r="Z10">
        <v>0</v>
      </c>
      <c r="AA10">
        <v>0</v>
      </c>
      <c r="AB10">
        <v>1</v>
      </c>
    </row>
    <row r="11" spans="1:39" x14ac:dyDescent="0.2">
      <c r="A11" s="4" t="s">
        <v>55</v>
      </c>
      <c r="B11" s="8">
        <v>6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1</v>
      </c>
      <c r="R11">
        <v>10</v>
      </c>
      <c r="S11" t="s">
        <v>151</v>
      </c>
      <c r="T11" t="s">
        <v>4</v>
      </c>
      <c r="U11" t="s">
        <v>4</v>
      </c>
      <c r="V11">
        <v>2</v>
      </c>
      <c r="W11">
        <v>0</v>
      </c>
      <c r="X11" s="12">
        <v>9</v>
      </c>
      <c r="Y11">
        <v>0</v>
      </c>
      <c r="Z11">
        <v>0</v>
      </c>
      <c r="AA11">
        <v>0</v>
      </c>
      <c r="AB11">
        <v>1</v>
      </c>
    </row>
    <row r="12" spans="1:39" x14ac:dyDescent="0.2">
      <c r="A12" s="4" t="s">
        <v>57</v>
      </c>
      <c r="B12" s="5" t="s">
        <v>136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1</v>
      </c>
      <c r="R12">
        <v>11</v>
      </c>
      <c r="S12" t="s">
        <v>152</v>
      </c>
      <c r="T12" t="s">
        <v>4</v>
      </c>
      <c r="U12" t="s">
        <v>4</v>
      </c>
      <c r="V12">
        <v>2</v>
      </c>
      <c r="W12">
        <v>0</v>
      </c>
      <c r="X12" s="12">
        <v>10</v>
      </c>
      <c r="Y12">
        <v>0</v>
      </c>
      <c r="Z12">
        <v>0</v>
      </c>
      <c r="AA12">
        <v>0</v>
      </c>
      <c r="AB12">
        <v>1</v>
      </c>
    </row>
    <row r="13" spans="1:39" x14ac:dyDescent="0.2">
      <c r="A13" s="4" t="s">
        <v>58</v>
      </c>
      <c r="B13" s="5">
        <v>4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1</v>
      </c>
      <c r="R13">
        <v>12</v>
      </c>
      <c r="S13" t="s">
        <v>153</v>
      </c>
      <c r="T13" t="s">
        <v>4</v>
      </c>
      <c r="U13" t="s">
        <v>4</v>
      </c>
      <c r="V13">
        <v>2</v>
      </c>
      <c r="W13">
        <v>0</v>
      </c>
      <c r="X13" s="12">
        <v>11</v>
      </c>
      <c r="Y13">
        <v>0</v>
      </c>
      <c r="Z13">
        <v>0</v>
      </c>
      <c r="AA13">
        <v>0</v>
      </c>
      <c r="AB13">
        <v>1</v>
      </c>
    </row>
    <row r="14" spans="1:39" x14ac:dyDescent="0.2">
      <c r="A14" s="4" t="s">
        <v>59</v>
      </c>
      <c r="B14" s="5">
        <v>6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1</v>
      </c>
      <c r="R14">
        <v>13</v>
      </c>
      <c r="S14" t="s">
        <v>154</v>
      </c>
      <c r="T14" t="s">
        <v>4</v>
      </c>
      <c r="U14" t="s">
        <v>4</v>
      </c>
      <c r="V14">
        <v>2</v>
      </c>
      <c r="W14">
        <v>0</v>
      </c>
      <c r="X14" s="12">
        <v>12</v>
      </c>
      <c r="Y14">
        <v>0</v>
      </c>
      <c r="Z14">
        <v>0</v>
      </c>
      <c r="AA14">
        <v>0</v>
      </c>
      <c r="AB14">
        <v>1</v>
      </c>
    </row>
    <row r="15" spans="1:39" x14ac:dyDescent="0.2">
      <c r="A15" s="4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1</v>
      </c>
      <c r="R15">
        <v>14</v>
      </c>
      <c r="S15" t="s">
        <v>155</v>
      </c>
      <c r="T15" t="s">
        <v>4</v>
      </c>
      <c r="U15" t="s">
        <v>4</v>
      </c>
      <c r="V15">
        <v>2</v>
      </c>
      <c r="W15">
        <v>0</v>
      </c>
      <c r="X15" s="12">
        <v>13</v>
      </c>
      <c r="Y15">
        <v>0</v>
      </c>
      <c r="Z15">
        <v>0</v>
      </c>
      <c r="AA15">
        <v>0</v>
      </c>
      <c r="AB15">
        <v>1</v>
      </c>
    </row>
    <row r="16" spans="1:39" x14ac:dyDescent="0.2">
      <c r="A16" s="4" t="s">
        <v>62</v>
      </c>
      <c r="B16" s="1" t="s">
        <v>579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1</v>
      </c>
      <c r="R16">
        <v>15</v>
      </c>
      <c r="S16" t="s">
        <v>156</v>
      </c>
      <c r="T16" t="s">
        <v>4</v>
      </c>
      <c r="U16" t="s">
        <v>4</v>
      </c>
      <c r="V16">
        <v>2</v>
      </c>
      <c r="W16">
        <v>0</v>
      </c>
      <c r="X16" s="12">
        <v>14</v>
      </c>
      <c r="Y16">
        <v>0</v>
      </c>
      <c r="Z16">
        <v>0</v>
      </c>
      <c r="AA16">
        <v>0</v>
      </c>
      <c r="AB16">
        <v>1</v>
      </c>
    </row>
    <row r="17" spans="1:28" x14ac:dyDescent="0.2">
      <c r="A17" s="4" t="s">
        <v>63</v>
      </c>
      <c r="B17" s="9" t="s">
        <v>580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1</v>
      </c>
      <c r="R17">
        <v>16</v>
      </c>
      <c r="S17" t="s">
        <v>158</v>
      </c>
      <c r="T17" t="s">
        <v>4</v>
      </c>
      <c r="U17" t="s">
        <v>4</v>
      </c>
      <c r="V17">
        <v>2</v>
      </c>
      <c r="W17">
        <v>0</v>
      </c>
      <c r="X17" s="12">
        <v>15</v>
      </c>
      <c r="Y17">
        <v>0</v>
      </c>
      <c r="Z17">
        <v>0</v>
      </c>
      <c r="AA17">
        <v>0</v>
      </c>
      <c r="AB17">
        <v>1</v>
      </c>
    </row>
    <row r="18" spans="1:28" x14ac:dyDescent="0.2">
      <c r="A18" s="4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1</v>
      </c>
      <c r="R18">
        <v>17</v>
      </c>
      <c r="S18" t="s">
        <v>159</v>
      </c>
      <c r="T18" t="s">
        <v>4</v>
      </c>
      <c r="U18" t="s">
        <v>4</v>
      </c>
      <c r="V18">
        <v>2</v>
      </c>
      <c r="W18">
        <v>0</v>
      </c>
      <c r="X18" s="12">
        <v>16</v>
      </c>
      <c r="Y18">
        <v>0</v>
      </c>
      <c r="Z18">
        <v>0</v>
      </c>
      <c r="AA18">
        <v>0</v>
      </c>
      <c r="AB18">
        <v>1</v>
      </c>
    </row>
    <row r="19" spans="1:28" x14ac:dyDescent="0.2">
      <c r="A19" s="4" t="s">
        <v>0</v>
      </c>
      <c r="B19" s="1" t="s">
        <v>6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1</v>
      </c>
      <c r="R19">
        <v>18</v>
      </c>
      <c r="S19" t="s">
        <v>160</v>
      </c>
      <c r="T19" t="s">
        <v>4</v>
      </c>
      <c r="U19" t="s">
        <v>4</v>
      </c>
      <c r="V19">
        <v>2</v>
      </c>
      <c r="W19">
        <v>0</v>
      </c>
      <c r="X19" s="12">
        <v>17</v>
      </c>
      <c r="Y19">
        <v>0</v>
      </c>
      <c r="Z19">
        <v>0</v>
      </c>
      <c r="AA19">
        <v>0</v>
      </c>
      <c r="AB19">
        <v>1</v>
      </c>
    </row>
    <row r="20" spans="1:28" x14ac:dyDescent="0.2">
      <c r="A20" s="4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1</v>
      </c>
      <c r="R20">
        <v>19</v>
      </c>
      <c r="S20" t="s">
        <v>161</v>
      </c>
      <c r="T20" t="s">
        <v>4</v>
      </c>
      <c r="U20" t="s">
        <v>4</v>
      </c>
      <c r="V20">
        <v>2</v>
      </c>
      <c r="W20">
        <v>0</v>
      </c>
      <c r="X20" s="12">
        <v>18</v>
      </c>
      <c r="Y20">
        <v>0</v>
      </c>
      <c r="Z20">
        <v>0</v>
      </c>
      <c r="AA20">
        <v>0</v>
      </c>
      <c r="AB20">
        <v>1</v>
      </c>
    </row>
    <row r="21" spans="1:28" x14ac:dyDescent="0.2">
      <c r="A21" s="4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1</v>
      </c>
      <c r="R21">
        <v>20</v>
      </c>
      <c r="S21" t="s">
        <v>162</v>
      </c>
      <c r="T21" t="s">
        <v>4</v>
      </c>
      <c r="U21" t="s">
        <v>4</v>
      </c>
      <c r="V21">
        <v>2</v>
      </c>
      <c r="W21">
        <v>0</v>
      </c>
      <c r="X21" s="12">
        <v>19</v>
      </c>
      <c r="Y21">
        <v>0</v>
      </c>
      <c r="Z21">
        <v>0</v>
      </c>
      <c r="AA21">
        <v>0</v>
      </c>
      <c r="AB21">
        <v>1</v>
      </c>
    </row>
    <row r="22" spans="1:28" x14ac:dyDescent="0.2">
      <c r="A22" s="4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1</v>
      </c>
      <c r="R22">
        <v>21</v>
      </c>
      <c r="S22" t="s">
        <v>163</v>
      </c>
      <c r="T22" t="s">
        <v>4</v>
      </c>
      <c r="U22" t="s">
        <v>4</v>
      </c>
      <c r="V22">
        <v>2</v>
      </c>
      <c r="W22">
        <v>0</v>
      </c>
      <c r="X22" s="12">
        <v>20</v>
      </c>
      <c r="Y22">
        <v>0</v>
      </c>
      <c r="Z22">
        <v>0</v>
      </c>
      <c r="AA22">
        <v>0</v>
      </c>
      <c r="AB22">
        <v>1</v>
      </c>
    </row>
    <row r="23" spans="1:28" x14ac:dyDescent="0.2">
      <c r="A23" s="4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1</v>
      </c>
      <c r="R23">
        <v>22</v>
      </c>
      <c r="S23" t="s">
        <v>164</v>
      </c>
      <c r="T23" t="s">
        <v>4</v>
      </c>
      <c r="U23" t="s">
        <v>4</v>
      </c>
      <c r="V23">
        <v>2</v>
      </c>
      <c r="W23">
        <v>0</v>
      </c>
      <c r="X23" s="12">
        <v>21</v>
      </c>
      <c r="Y23">
        <v>0</v>
      </c>
      <c r="Z23">
        <v>0</v>
      </c>
      <c r="AA23">
        <v>0</v>
      </c>
      <c r="AB23">
        <v>1</v>
      </c>
    </row>
    <row r="24" spans="1:28" x14ac:dyDescent="0.2">
      <c r="A24" s="13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1</v>
      </c>
      <c r="R24">
        <v>23</v>
      </c>
      <c r="S24" t="s">
        <v>166</v>
      </c>
      <c r="T24" t="s">
        <v>4</v>
      </c>
      <c r="U24" t="s">
        <v>4</v>
      </c>
      <c r="V24">
        <v>2</v>
      </c>
      <c r="W24">
        <v>0</v>
      </c>
      <c r="X24" s="12">
        <v>22</v>
      </c>
      <c r="Y24">
        <v>0</v>
      </c>
      <c r="Z24">
        <v>0</v>
      </c>
      <c r="AA24">
        <v>0</v>
      </c>
      <c r="AB24">
        <v>1</v>
      </c>
    </row>
    <row r="25" spans="1:28" x14ac:dyDescent="0.2">
      <c r="A25" s="13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1</v>
      </c>
      <c r="R25">
        <v>24</v>
      </c>
      <c r="S25" t="s">
        <v>168</v>
      </c>
      <c r="T25" t="s">
        <v>4</v>
      </c>
      <c r="U25" t="s">
        <v>4</v>
      </c>
      <c r="V25">
        <v>2</v>
      </c>
      <c r="W25">
        <v>0</v>
      </c>
      <c r="X25" s="12">
        <v>23</v>
      </c>
      <c r="Y25">
        <v>0</v>
      </c>
      <c r="Z25">
        <v>0</v>
      </c>
      <c r="AA25">
        <v>0</v>
      </c>
      <c r="AB25">
        <v>1</v>
      </c>
    </row>
    <row r="26" spans="1:28" x14ac:dyDescent="0.2">
      <c r="A26" s="13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>
        <v>1</v>
      </c>
      <c r="R26">
        <v>25</v>
      </c>
      <c r="S26" t="s">
        <v>170</v>
      </c>
      <c r="T26" t="s">
        <v>4</v>
      </c>
      <c r="U26" t="s">
        <v>4</v>
      </c>
      <c r="V26">
        <v>2</v>
      </c>
      <c r="W26">
        <v>0</v>
      </c>
      <c r="X26" s="12">
        <v>24</v>
      </c>
      <c r="Y26">
        <v>0</v>
      </c>
      <c r="Z26">
        <v>0</v>
      </c>
      <c r="AA26">
        <v>0</v>
      </c>
      <c r="AB26">
        <v>1</v>
      </c>
    </row>
    <row r="27" spans="1:28" x14ac:dyDescent="0.2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>
        <v>1</v>
      </c>
      <c r="R27">
        <v>26</v>
      </c>
      <c r="S27" t="s">
        <v>172</v>
      </c>
      <c r="T27" t="s">
        <v>4</v>
      </c>
      <c r="U27" t="s">
        <v>4</v>
      </c>
      <c r="V27">
        <v>2</v>
      </c>
      <c r="W27">
        <v>0</v>
      </c>
      <c r="X27" s="12">
        <v>25</v>
      </c>
      <c r="Y27">
        <v>0</v>
      </c>
      <c r="Z27">
        <v>0</v>
      </c>
      <c r="AA27">
        <v>0</v>
      </c>
      <c r="AB27">
        <v>1</v>
      </c>
    </row>
    <row r="28" spans="1:28" ht="13.5" thickBot="1" x14ac:dyDescent="0.25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>
        <v>1</v>
      </c>
      <c r="R28">
        <v>27</v>
      </c>
      <c r="S28" t="s">
        <v>174</v>
      </c>
      <c r="T28" t="s">
        <v>4</v>
      </c>
      <c r="U28" t="s">
        <v>4</v>
      </c>
      <c r="V28">
        <v>2</v>
      </c>
      <c r="W28">
        <v>0</v>
      </c>
      <c r="X28" s="12">
        <v>26</v>
      </c>
      <c r="Y28">
        <v>0</v>
      </c>
      <c r="Z28">
        <v>0</v>
      </c>
      <c r="AA28">
        <v>0</v>
      </c>
      <c r="AB28">
        <v>1</v>
      </c>
    </row>
    <row r="29" spans="1:28" ht="13.5" thickBot="1" x14ac:dyDescent="0.25">
      <c r="A29" s="14" t="s">
        <v>74</v>
      </c>
      <c r="B29" s="15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>
        <v>1</v>
      </c>
      <c r="R29">
        <v>28</v>
      </c>
      <c r="S29" t="s">
        <v>175</v>
      </c>
      <c r="T29" t="s">
        <v>4</v>
      </c>
      <c r="U29" t="s">
        <v>4</v>
      </c>
      <c r="V29">
        <v>2</v>
      </c>
      <c r="W29">
        <v>0</v>
      </c>
      <c r="X29" s="12">
        <v>27</v>
      </c>
      <c r="Y29">
        <v>0</v>
      </c>
      <c r="Z29">
        <v>0</v>
      </c>
      <c r="AA29">
        <v>0</v>
      </c>
      <c r="AB29">
        <v>1</v>
      </c>
    </row>
    <row r="30" spans="1:28" x14ac:dyDescent="0.2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>
        <v>1</v>
      </c>
      <c r="R30">
        <v>29</v>
      </c>
      <c r="S30" t="s">
        <v>177</v>
      </c>
      <c r="T30" t="s">
        <v>4</v>
      </c>
      <c r="U30" t="s">
        <v>4</v>
      </c>
      <c r="V30">
        <v>2</v>
      </c>
      <c r="W30">
        <v>0</v>
      </c>
      <c r="X30" s="12">
        <v>28</v>
      </c>
      <c r="Y30">
        <v>0</v>
      </c>
      <c r="Z30">
        <v>0</v>
      </c>
      <c r="AA30">
        <v>0</v>
      </c>
      <c r="AB30">
        <v>1</v>
      </c>
    </row>
    <row r="31" spans="1:28" x14ac:dyDescent="0.2">
      <c r="A31" s="6" t="s">
        <v>37</v>
      </c>
      <c r="B31" s="7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>
        <v>1</v>
      </c>
      <c r="R31">
        <v>30</v>
      </c>
      <c r="S31" t="s">
        <v>178</v>
      </c>
      <c r="T31" t="s">
        <v>4</v>
      </c>
      <c r="U31" t="s">
        <v>4</v>
      </c>
      <c r="V31">
        <v>2</v>
      </c>
      <c r="W31">
        <v>0</v>
      </c>
      <c r="X31" s="12">
        <v>29</v>
      </c>
      <c r="Y31">
        <v>0</v>
      </c>
      <c r="Z31">
        <v>0</v>
      </c>
      <c r="AA31">
        <v>0</v>
      </c>
      <c r="AB31">
        <v>1</v>
      </c>
    </row>
    <row r="32" spans="1:28" x14ac:dyDescent="0.2">
      <c r="A32" s="6" t="s">
        <v>38</v>
      </c>
      <c r="B32" s="7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>
        <v>2</v>
      </c>
      <c r="R32">
        <v>1</v>
      </c>
      <c r="S32" t="s">
        <v>142</v>
      </c>
      <c r="T32" t="s">
        <v>4</v>
      </c>
      <c r="U32" t="s">
        <v>4</v>
      </c>
      <c r="V32">
        <v>0</v>
      </c>
      <c r="W32">
        <v>1</v>
      </c>
      <c r="X32" s="12">
        <v>1</v>
      </c>
      <c r="Y32">
        <v>0</v>
      </c>
      <c r="Z32">
        <v>0</v>
      </c>
      <c r="AA32">
        <v>1</v>
      </c>
      <c r="AB32">
        <v>1</v>
      </c>
    </row>
    <row r="33" spans="1:28" x14ac:dyDescent="0.2">
      <c r="A33" s="6" t="s">
        <v>39</v>
      </c>
      <c r="B33" s="7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>
        <v>2</v>
      </c>
      <c r="R33">
        <v>2</v>
      </c>
      <c r="S33" t="s">
        <v>144</v>
      </c>
      <c r="T33" t="s">
        <v>4</v>
      </c>
      <c r="U33" t="s">
        <v>4</v>
      </c>
      <c r="V33">
        <v>0</v>
      </c>
      <c r="W33">
        <v>1</v>
      </c>
      <c r="X33" s="12">
        <v>2</v>
      </c>
      <c r="Y33">
        <v>0</v>
      </c>
      <c r="Z33">
        <v>0</v>
      </c>
      <c r="AA33">
        <v>1</v>
      </c>
      <c r="AB33">
        <v>1</v>
      </c>
    </row>
    <row r="34" spans="1:28" x14ac:dyDescent="0.2">
      <c r="A34" s="6" t="s">
        <v>40</v>
      </c>
      <c r="B34" s="7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>
        <v>2</v>
      </c>
      <c r="R34">
        <v>3</v>
      </c>
      <c r="S34" t="s">
        <v>180</v>
      </c>
      <c r="T34" t="s">
        <v>4</v>
      </c>
      <c r="U34" t="s">
        <v>4</v>
      </c>
      <c r="V34">
        <v>0</v>
      </c>
      <c r="W34">
        <v>1</v>
      </c>
      <c r="X34" s="12">
        <v>0</v>
      </c>
      <c r="Y34">
        <v>0</v>
      </c>
      <c r="Z34">
        <v>1</v>
      </c>
      <c r="AA34">
        <v>1</v>
      </c>
      <c r="AB34">
        <v>1</v>
      </c>
    </row>
    <row r="35" spans="1:28" x14ac:dyDescent="0.2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>
        <v>2</v>
      </c>
      <c r="R35">
        <v>4</v>
      </c>
      <c r="S35" t="s">
        <v>181</v>
      </c>
      <c r="T35" t="s">
        <v>4</v>
      </c>
      <c r="U35" t="s">
        <v>4</v>
      </c>
      <c r="V35">
        <v>0</v>
      </c>
      <c r="W35">
        <v>1</v>
      </c>
      <c r="X35" s="12">
        <v>0</v>
      </c>
      <c r="Y35">
        <v>0</v>
      </c>
      <c r="Z35">
        <v>1</v>
      </c>
      <c r="AA35">
        <v>1</v>
      </c>
      <c r="AB35">
        <v>1</v>
      </c>
    </row>
    <row r="36" spans="1:28" x14ac:dyDescent="0.2">
      <c r="A36" s="6" t="s">
        <v>41</v>
      </c>
      <c r="B36" s="7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>
        <v>2</v>
      </c>
      <c r="R36">
        <v>5</v>
      </c>
      <c r="S36" t="s">
        <v>182</v>
      </c>
      <c r="T36" t="s">
        <v>4</v>
      </c>
      <c r="U36" t="s">
        <v>4</v>
      </c>
      <c r="V36">
        <v>0</v>
      </c>
      <c r="W36">
        <v>1</v>
      </c>
      <c r="X36" s="12">
        <v>0</v>
      </c>
      <c r="Y36">
        <v>0</v>
      </c>
      <c r="Z36">
        <v>1</v>
      </c>
      <c r="AA36">
        <v>1</v>
      </c>
      <c r="AB36">
        <v>1</v>
      </c>
    </row>
    <row r="37" spans="1:28" x14ac:dyDescent="0.2">
      <c r="A37" s="6" t="s">
        <v>42</v>
      </c>
      <c r="B37" s="7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>
        <v>2</v>
      </c>
      <c r="R37">
        <v>6</v>
      </c>
      <c r="S37" t="s">
        <v>183</v>
      </c>
      <c r="T37" t="s">
        <v>4</v>
      </c>
      <c r="U37" t="s">
        <v>4</v>
      </c>
      <c r="V37">
        <v>0</v>
      </c>
      <c r="W37">
        <v>1</v>
      </c>
      <c r="X37" s="12">
        <v>0</v>
      </c>
      <c r="Y37">
        <v>0</v>
      </c>
      <c r="Z37">
        <v>1</v>
      </c>
      <c r="AA37">
        <v>1</v>
      </c>
      <c r="AB37">
        <v>1</v>
      </c>
    </row>
    <row r="38" spans="1:28" x14ac:dyDescent="0.2">
      <c r="A38" s="6" t="s">
        <v>43</v>
      </c>
      <c r="B38" s="7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>
        <v>2</v>
      </c>
      <c r="R38">
        <v>7</v>
      </c>
      <c r="S38" t="s">
        <v>146</v>
      </c>
      <c r="T38" t="s">
        <v>4</v>
      </c>
      <c r="U38" t="s">
        <v>4</v>
      </c>
      <c r="V38">
        <v>2</v>
      </c>
      <c r="W38">
        <v>0</v>
      </c>
      <c r="X38" s="12">
        <v>4</v>
      </c>
      <c r="Y38">
        <v>0</v>
      </c>
      <c r="Z38">
        <v>0</v>
      </c>
      <c r="AA38">
        <v>0</v>
      </c>
      <c r="AB38">
        <v>1</v>
      </c>
    </row>
    <row r="39" spans="1:28" x14ac:dyDescent="0.2">
      <c r="A39" s="6" t="s">
        <v>44</v>
      </c>
      <c r="B39" s="7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>
        <v>2</v>
      </c>
      <c r="R39">
        <v>8</v>
      </c>
      <c r="S39" t="s">
        <v>147</v>
      </c>
      <c r="T39" t="s">
        <v>4</v>
      </c>
      <c r="U39" t="s">
        <v>4</v>
      </c>
      <c r="V39">
        <v>2</v>
      </c>
      <c r="W39">
        <v>0</v>
      </c>
      <c r="X39" s="12">
        <v>5</v>
      </c>
      <c r="Y39">
        <v>0</v>
      </c>
      <c r="Z39">
        <v>0</v>
      </c>
      <c r="AA39">
        <v>0</v>
      </c>
      <c r="AB39">
        <v>1</v>
      </c>
    </row>
    <row r="40" spans="1:28" x14ac:dyDescent="0.2">
      <c r="A40" s="6" t="s">
        <v>45</v>
      </c>
      <c r="B40" s="7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>
        <v>2</v>
      </c>
      <c r="R40">
        <v>9</v>
      </c>
      <c r="S40" t="s">
        <v>148</v>
      </c>
      <c r="T40" t="s">
        <v>4</v>
      </c>
      <c r="U40" t="s">
        <v>4</v>
      </c>
      <c r="V40">
        <v>2</v>
      </c>
      <c r="W40">
        <v>0</v>
      </c>
      <c r="X40" s="12">
        <v>6</v>
      </c>
      <c r="Y40">
        <v>0</v>
      </c>
      <c r="Z40">
        <v>0</v>
      </c>
      <c r="AA40">
        <v>0</v>
      </c>
      <c r="AB40">
        <v>1</v>
      </c>
    </row>
    <row r="41" spans="1:28" x14ac:dyDescent="0.2">
      <c r="A41" s="6" t="s">
        <v>46</v>
      </c>
      <c r="B41" s="7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>
        <v>2</v>
      </c>
      <c r="R41">
        <v>10</v>
      </c>
      <c r="S41" t="s">
        <v>149</v>
      </c>
      <c r="T41" t="s">
        <v>4</v>
      </c>
      <c r="U41" t="s">
        <v>4</v>
      </c>
      <c r="V41">
        <v>2</v>
      </c>
      <c r="W41">
        <v>0</v>
      </c>
      <c r="X41" s="12">
        <v>7</v>
      </c>
      <c r="Y41">
        <v>0</v>
      </c>
      <c r="Z41">
        <v>0</v>
      </c>
      <c r="AA41">
        <v>0</v>
      </c>
      <c r="AB41">
        <v>1</v>
      </c>
    </row>
    <row r="42" spans="1:28" x14ac:dyDescent="0.2">
      <c r="A42" s="6" t="s">
        <v>47</v>
      </c>
      <c r="B42" s="7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>
        <v>2</v>
      </c>
      <c r="R42">
        <v>11</v>
      </c>
      <c r="S42" t="s">
        <v>150</v>
      </c>
      <c r="T42" t="s">
        <v>4</v>
      </c>
      <c r="U42" t="s">
        <v>4</v>
      </c>
      <c r="V42">
        <v>2</v>
      </c>
      <c r="W42">
        <v>0</v>
      </c>
      <c r="X42" s="12">
        <v>8</v>
      </c>
      <c r="Y42">
        <v>0</v>
      </c>
      <c r="Z42">
        <v>0</v>
      </c>
      <c r="AA42">
        <v>0</v>
      </c>
      <c r="AB42">
        <v>1</v>
      </c>
    </row>
    <row r="43" spans="1:28" x14ac:dyDescent="0.2">
      <c r="A43" s="6" t="s">
        <v>48</v>
      </c>
      <c r="B43" s="7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>
        <v>2</v>
      </c>
      <c r="R43">
        <v>12</v>
      </c>
      <c r="S43" s="1" t="s">
        <v>151</v>
      </c>
      <c r="T43" t="s">
        <v>4</v>
      </c>
      <c r="U43" t="s">
        <v>4</v>
      </c>
      <c r="V43">
        <v>2</v>
      </c>
      <c r="W43">
        <v>0</v>
      </c>
      <c r="X43" s="12">
        <v>9</v>
      </c>
      <c r="Y43">
        <v>0</v>
      </c>
      <c r="Z43">
        <v>0</v>
      </c>
      <c r="AA43">
        <v>0</v>
      </c>
      <c r="AB43">
        <v>1</v>
      </c>
    </row>
    <row r="44" spans="1:28" x14ac:dyDescent="0.2">
      <c r="A44" s="6" t="s">
        <v>49</v>
      </c>
      <c r="B44" s="7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>
        <v>2</v>
      </c>
      <c r="R44">
        <v>13</v>
      </c>
      <c r="S44" s="1" t="s">
        <v>152</v>
      </c>
      <c r="T44" t="s">
        <v>4</v>
      </c>
      <c r="U44" t="s">
        <v>4</v>
      </c>
      <c r="V44">
        <v>2</v>
      </c>
      <c r="W44">
        <v>0</v>
      </c>
      <c r="X44" s="12">
        <v>10</v>
      </c>
      <c r="Y44">
        <v>0</v>
      </c>
      <c r="Z44">
        <v>0</v>
      </c>
      <c r="AA44">
        <v>0</v>
      </c>
      <c r="AB44">
        <v>1</v>
      </c>
    </row>
    <row r="45" spans="1:28" x14ac:dyDescent="0.2">
      <c r="A45" s="6" t="s">
        <v>50</v>
      </c>
      <c r="B45" s="7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>
        <v>2</v>
      </c>
      <c r="R45">
        <v>14</v>
      </c>
      <c r="S45" s="1" t="s">
        <v>153</v>
      </c>
      <c r="T45" t="s">
        <v>4</v>
      </c>
      <c r="U45" t="s">
        <v>4</v>
      </c>
      <c r="V45">
        <v>2</v>
      </c>
      <c r="W45">
        <v>0</v>
      </c>
      <c r="X45" s="12">
        <v>11</v>
      </c>
      <c r="Y45">
        <v>0</v>
      </c>
      <c r="Z45">
        <v>0</v>
      </c>
      <c r="AA45">
        <v>0</v>
      </c>
      <c r="AB45">
        <v>1</v>
      </c>
    </row>
    <row r="46" spans="1:28" x14ac:dyDescent="0.2">
      <c r="A46" s="6" t="s">
        <v>51</v>
      </c>
      <c r="B46" s="7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>
        <v>2</v>
      </c>
      <c r="R46">
        <v>15</v>
      </c>
      <c r="S46" s="1" t="s">
        <v>154</v>
      </c>
      <c r="T46" t="s">
        <v>4</v>
      </c>
      <c r="U46" t="s">
        <v>4</v>
      </c>
      <c r="V46">
        <v>2</v>
      </c>
      <c r="W46">
        <v>0</v>
      </c>
      <c r="X46" s="12">
        <v>12</v>
      </c>
      <c r="Y46">
        <v>0</v>
      </c>
      <c r="Z46">
        <v>0</v>
      </c>
      <c r="AA46">
        <v>0</v>
      </c>
      <c r="AB46">
        <v>1</v>
      </c>
    </row>
    <row r="47" spans="1:28" x14ac:dyDescent="0.2">
      <c r="A47" s="6" t="s">
        <v>52</v>
      </c>
      <c r="B47" s="7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>
        <v>2</v>
      </c>
      <c r="R47">
        <v>16</v>
      </c>
      <c r="S47" s="1" t="s">
        <v>155</v>
      </c>
      <c r="T47" t="s">
        <v>4</v>
      </c>
      <c r="U47" t="s">
        <v>4</v>
      </c>
      <c r="V47">
        <v>2</v>
      </c>
      <c r="W47">
        <v>0</v>
      </c>
      <c r="X47" s="12">
        <v>13</v>
      </c>
      <c r="Y47">
        <v>0</v>
      </c>
      <c r="Z47">
        <v>0</v>
      </c>
      <c r="AA47">
        <v>0</v>
      </c>
      <c r="AB47">
        <v>1</v>
      </c>
    </row>
    <row r="48" spans="1:28" x14ac:dyDescent="0.2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>
        <v>2</v>
      </c>
      <c r="R48">
        <v>17</v>
      </c>
      <c r="S48" s="1" t="s">
        <v>156</v>
      </c>
      <c r="T48" t="s">
        <v>4</v>
      </c>
      <c r="U48" t="s">
        <v>4</v>
      </c>
      <c r="V48">
        <v>2</v>
      </c>
      <c r="W48">
        <v>0</v>
      </c>
      <c r="X48" s="12">
        <v>14</v>
      </c>
      <c r="Y48">
        <v>0</v>
      </c>
      <c r="Z48">
        <v>0</v>
      </c>
      <c r="AA48">
        <v>0</v>
      </c>
      <c r="AB48">
        <v>1</v>
      </c>
    </row>
    <row r="49" spans="1:28" x14ac:dyDescent="0.2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>
        <v>2</v>
      </c>
      <c r="R49">
        <v>18</v>
      </c>
      <c r="S49" s="1" t="s">
        <v>158</v>
      </c>
      <c r="T49" t="s">
        <v>4</v>
      </c>
      <c r="U49" t="s">
        <v>4</v>
      </c>
      <c r="V49">
        <v>2</v>
      </c>
      <c r="W49">
        <v>0</v>
      </c>
      <c r="X49" s="12">
        <v>15</v>
      </c>
      <c r="Y49">
        <v>0</v>
      </c>
      <c r="Z49">
        <v>0</v>
      </c>
      <c r="AA49">
        <v>0</v>
      </c>
      <c r="AB49">
        <v>1</v>
      </c>
    </row>
    <row r="50" spans="1:28" x14ac:dyDescent="0.2">
      <c r="A50" s="6" t="s">
        <v>75</v>
      </c>
      <c r="B50" s="1">
        <v>1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>
        <v>2</v>
      </c>
      <c r="R50">
        <v>19</v>
      </c>
      <c r="S50" s="1" t="s">
        <v>159</v>
      </c>
      <c r="T50" t="s">
        <v>4</v>
      </c>
      <c r="U50" t="s">
        <v>4</v>
      </c>
      <c r="V50">
        <v>2</v>
      </c>
      <c r="W50">
        <v>0</v>
      </c>
      <c r="X50" s="12">
        <v>16</v>
      </c>
      <c r="Y50">
        <v>0</v>
      </c>
      <c r="Z50">
        <v>0</v>
      </c>
      <c r="AA50">
        <v>0</v>
      </c>
      <c r="AB50">
        <v>1</v>
      </c>
    </row>
    <row r="51" spans="1:28" x14ac:dyDescent="0.2">
      <c r="A51" t="s">
        <v>76</v>
      </c>
      <c r="B51" s="1">
        <v>2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>
        <v>2</v>
      </c>
      <c r="R51">
        <v>20</v>
      </c>
      <c r="S51" s="1" t="s">
        <v>160</v>
      </c>
      <c r="T51" t="s">
        <v>4</v>
      </c>
      <c r="U51" t="s">
        <v>4</v>
      </c>
      <c r="V51">
        <v>2</v>
      </c>
      <c r="W51">
        <v>0</v>
      </c>
      <c r="X51" s="12">
        <v>17</v>
      </c>
      <c r="Y51">
        <v>0</v>
      </c>
      <c r="Z51">
        <v>0</v>
      </c>
      <c r="AA51">
        <v>0</v>
      </c>
      <c r="AB51">
        <v>1</v>
      </c>
    </row>
    <row r="52" spans="1:28" x14ac:dyDescent="0.2">
      <c r="A52" t="s">
        <v>77</v>
      </c>
      <c r="B52" s="1">
        <v>3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>
        <v>2</v>
      </c>
      <c r="R52">
        <v>21</v>
      </c>
      <c r="S52" s="1" t="s">
        <v>161</v>
      </c>
      <c r="T52" t="s">
        <v>4</v>
      </c>
      <c r="U52" t="s">
        <v>4</v>
      </c>
      <c r="V52">
        <v>2</v>
      </c>
      <c r="W52">
        <v>0</v>
      </c>
      <c r="X52" s="12">
        <v>18</v>
      </c>
      <c r="Y52">
        <v>0</v>
      </c>
      <c r="Z52">
        <v>0</v>
      </c>
      <c r="AA52">
        <v>0</v>
      </c>
      <c r="AB52">
        <v>1</v>
      </c>
    </row>
    <row r="53" spans="1:28" x14ac:dyDescent="0.2">
      <c r="A53" t="s">
        <v>78</v>
      </c>
      <c r="B53" s="1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>
        <v>2</v>
      </c>
      <c r="R53">
        <v>22</v>
      </c>
      <c r="S53" s="1" t="s">
        <v>162</v>
      </c>
      <c r="T53" t="s">
        <v>4</v>
      </c>
      <c r="U53" t="s">
        <v>4</v>
      </c>
      <c r="V53">
        <v>2</v>
      </c>
      <c r="W53">
        <v>0</v>
      </c>
      <c r="X53" s="12">
        <v>19</v>
      </c>
      <c r="Y53">
        <v>0</v>
      </c>
      <c r="Z53">
        <v>0</v>
      </c>
      <c r="AA53">
        <v>0</v>
      </c>
      <c r="AB53">
        <v>1</v>
      </c>
    </row>
    <row r="54" spans="1:28" x14ac:dyDescent="0.2">
      <c r="A54" t="s">
        <v>79</v>
      </c>
      <c r="B54" s="1">
        <v>5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>
        <v>2</v>
      </c>
      <c r="R54">
        <v>23</v>
      </c>
      <c r="S54" s="1" t="s">
        <v>163</v>
      </c>
      <c r="T54" t="s">
        <v>4</v>
      </c>
      <c r="U54" t="s">
        <v>4</v>
      </c>
      <c r="V54">
        <v>2</v>
      </c>
      <c r="W54">
        <v>0</v>
      </c>
      <c r="X54" s="12">
        <v>20</v>
      </c>
      <c r="Y54">
        <v>0</v>
      </c>
      <c r="Z54">
        <v>0</v>
      </c>
      <c r="AA54">
        <v>0</v>
      </c>
      <c r="AB54">
        <v>1</v>
      </c>
    </row>
    <row r="55" spans="1:28" x14ac:dyDescent="0.2">
      <c r="A55" t="s">
        <v>80</v>
      </c>
      <c r="B55" s="1">
        <v>6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>
        <v>2</v>
      </c>
      <c r="R55">
        <v>24</v>
      </c>
      <c r="S55" s="1" t="s">
        <v>164</v>
      </c>
      <c r="T55" t="s">
        <v>4</v>
      </c>
      <c r="U55" t="s">
        <v>4</v>
      </c>
      <c r="V55">
        <v>2</v>
      </c>
      <c r="W55">
        <v>0</v>
      </c>
      <c r="X55" s="12">
        <v>21</v>
      </c>
      <c r="Y55">
        <v>0</v>
      </c>
      <c r="Z55">
        <v>0</v>
      </c>
      <c r="AA55">
        <v>0</v>
      </c>
      <c r="AB55">
        <v>1</v>
      </c>
    </row>
    <row r="56" spans="1:28" x14ac:dyDescent="0.2">
      <c r="A56" t="s">
        <v>81</v>
      </c>
      <c r="B56" s="1">
        <v>7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>
        <v>2</v>
      </c>
      <c r="R56">
        <v>25</v>
      </c>
      <c r="S56" s="1" t="s">
        <v>166</v>
      </c>
      <c r="T56" t="s">
        <v>4</v>
      </c>
      <c r="U56" t="s">
        <v>4</v>
      </c>
      <c r="V56">
        <v>2</v>
      </c>
      <c r="W56">
        <v>0</v>
      </c>
      <c r="X56" s="12">
        <v>22</v>
      </c>
      <c r="Y56">
        <v>0</v>
      </c>
      <c r="Z56">
        <v>0</v>
      </c>
      <c r="AA56">
        <v>0</v>
      </c>
      <c r="AB56">
        <v>1</v>
      </c>
    </row>
    <row r="57" spans="1:28" x14ac:dyDescent="0.2">
      <c r="A57" t="s">
        <v>82</v>
      </c>
      <c r="B57" s="1">
        <v>8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>
        <v>2</v>
      </c>
      <c r="R57">
        <v>26</v>
      </c>
      <c r="S57" s="1" t="s">
        <v>168</v>
      </c>
      <c r="T57" t="s">
        <v>4</v>
      </c>
      <c r="U57" t="s">
        <v>4</v>
      </c>
      <c r="V57">
        <v>2</v>
      </c>
      <c r="W57">
        <v>0</v>
      </c>
      <c r="X57" s="12">
        <v>23</v>
      </c>
      <c r="Y57">
        <v>0</v>
      </c>
      <c r="Z57">
        <v>0</v>
      </c>
      <c r="AA57">
        <v>0</v>
      </c>
      <c r="AB57">
        <v>1</v>
      </c>
    </row>
    <row r="58" spans="1:28" x14ac:dyDescent="0.2">
      <c r="A58" t="s">
        <v>83</v>
      </c>
      <c r="B58" s="1">
        <v>9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>
        <v>2</v>
      </c>
      <c r="R58">
        <v>27</v>
      </c>
      <c r="S58" s="1" t="s">
        <v>170</v>
      </c>
      <c r="T58" t="s">
        <v>4</v>
      </c>
      <c r="U58" t="s">
        <v>4</v>
      </c>
      <c r="V58">
        <v>2</v>
      </c>
      <c r="W58">
        <v>0</v>
      </c>
      <c r="X58" s="12">
        <v>24</v>
      </c>
      <c r="Y58">
        <v>0</v>
      </c>
      <c r="Z58">
        <v>0</v>
      </c>
      <c r="AA58">
        <v>0</v>
      </c>
      <c r="AB58">
        <v>1</v>
      </c>
    </row>
    <row r="59" spans="1:28" x14ac:dyDescent="0.2">
      <c r="A59" t="s">
        <v>84</v>
      </c>
      <c r="B59" s="1">
        <v>10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>
        <v>2</v>
      </c>
      <c r="R59">
        <v>28</v>
      </c>
      <c r="S59" s="1" t="s">
        <v>172</v>
      </c>
      <c r="T59" t="s">
        <v>4</v>
      </c>
      <c r="U59" t="s">
        <v>4</v>
      </c>
      <c r="V59">
        <v>2</v>
      </c>
      <c r="W59">
        <v>0</v>
      </c>
      <c r="X59" s="12">
        <v>25</v>
      </c>
      <c r="Y59">
        <v>0</v>
      </c>
      <c r="Z59">
        <v>0</v>
      </c>
      <c r="AA59">
        <v>0</v>
      </c>
      <c r="AB59">
        <v>1</v>
      </c>
    </row>
    <row r="60" spans="1:28" x14ac:dyDescent="0.2">
      <c r="A60" t="s">
        <v>85</v>
      </c>
      <c r="B60" s="1">
        <v>11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>
        <v>2</v>
      </c>
      <c r="R60">
        <v>29</v>
      </c>
      <c r="S60" s="1" t="s">
        <v>174</v>
      </c>
      <c r="T60" t="s">
        <v>4</v>
      </c>
      <c r="U60" t="s">
        <v>4</v>
      </c>
      <c r="V60">
        <v>2</v>
      </c>
      <c r="W60">
        <v>0</v>
      </c>
      <c r="X60" s="12">
        <v>26</v>
      </c>
      <c r="Y60">
        <v>0</v>
      </c>
      <c r="Z60">
        <v>0</v>
      </c>
      <c r="AA60">
        <v>0</v>
      </c>
      <c r="AB60">
        <v>1</v>
      </c>
    </row>
    <row r="61" spans="1:28" x14ac:dyDescent="0.2">
      <c r="A61" t="s">
        <v>86</v>
      </c>
      <c r="B61" s="1">
        <v>12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>
        <v>2</v>
      </c>
      <c r="R61">
        <v>30</v>
      </c>
      <c r="S61" s="1" t="s">
        <v>175</v>
      </c>
      <c r="T61" t="s">
        <v>4</v>
      </c>
      <c r="U61" t="s">
        <v>4</v>
      </c>
      <c r="V61">
        <v>2</v>
      </c>
      <c r="W61">
        <v>0</v>
      </c>
      <c r="X61" s="12">
        <v>27</v>
      </c>
      <c r="Y61">
        <v>0</v>
      </c>
      <c r="Z61">
        <v>0</v>
      </c>
      <c r="AA61">
        <v>0</v>
      </c>
      <c r="AB61">
        <v>1</v>
      </c>
    </row>
    <row r="62" spans="1:28" x14ac:dyDescent="0.2">
      <c r="A62" t="s">
        <v>87</v>
      </c>
      <c r="B62" s="1">
        <v>13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>
        <v>2</v>
      </c>
      <c r="R62">
        <v>31</v>
      </c>
      <c r="S62" t="s">
        <v>177</v>
      </c>
      <c r="T62" t="s">
        <v>4</v>
      </c>
      <c r="U62" t="s">
        <v>4</v>
      </c>
      <c r="V62">
        <v>2</v>
      </c>
      <c r="W62">
        <v>0</v>
      </c>
      <c r="X62" s="12">
        <v>28</v>
      </c>
      <c r="Y62">
        <v>0</v>
      </c>
      <c r="Z62">
        <v>0</v>
      </c>
      <c r="AA62">
        <v>0</v>
      </c>
      <c r="AB62">
        <v>1</v>
      </c>
    </row>
    <row r="63" spans="1:28" x14ac:dyDescent="0.2">
      <c r="A63" t="s">
        <v>88</v>
      </c>
      <c r="B63" s="1">
        <v>14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>
        <v>2</v>
      </c>
      <c r="R63">
        <v>32</v>
      </c>
      <c r="S63" t="s">
        <v>178</v>
      </c>
      <c r="T63" t="s">
        <v>4</v>
      </c>
      <c r="U63" t="s">
        <v>4</v>
      </c>
      <c r="V63">
        <v>2</v>
      </c>
      <c r="W63">
        <v>0</v>
      </c>
      <c r="X63" s="12">
        <v>29</v>
      </c>
      <c r="Y63">
        <v>0</v>
      </c>
      <c r="Z63">
        <v>0</v>
      </c>
      <c r="AA63">
        <v>0</v>
      </c>
      <c r="AB63">
        <v>1</v>
      </c>
    </row>
    <row r="64" spans="1:28" x14ac:dyDescent="0.2">
      <c r="A64" t="s">
        <v>89</v>
      </c>
      <c r="B64" s="1">
        <v>15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>
        <v>3</v>
      </c>
      <c r="R64">
        <v>1</v>
      </c>
      <c r="S64" t="s">
        <v>142</v>
      </c>
      <c r="T64" t="s">
        <v>4</v>
      </c>
      <c r="U64" t="s">
        <v>4</v>
      </c>
      <c r="V64">
        <v>0</v>
      </c>
      <c r="W64">
        <v>1</v>
      </c>
      <c r="X64" s="12">
        <v>1</v>
      </c>
      <c r="Y64">
        <v>0</v>
      </c>
      <c r="Z64">
        <v>0</v>
      </c>
      <c r="AA64">
        <v>1</v>
      </c>
      <c r="AB64">
        <v>1</v>
      </c>
    </row>
    <row r="65" spans="1:28" x14ac:dyDescent="0.2">
      <c r="A65" t="s">
        <v>90</v>
      </c>
      <c r="B65" s="1">
        <v>16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>
        <v>3</v>
      </c>
      <c r="R65">
        <v>2</v>
      </c>
      <c r="S65" t="s">
        <v>143</v>
      </c>
      <c r="T65" t="s">
        <v>4</v>
      </c>
      <c r="U65" t="s">
        <v>4</v>
      </c>
      <c r="V65">
        <v>0</v>
      </c>
      <c r="W65">
        <v>1</v>
      </c>
      <c r="X65" s="12">
        <v>0</v>
      </c>
      <c r="Y65">
        <v>1</v>
      </c>
      <c r="Z65">
        <v>0</v>
      </c>
      <c r="AA65">
        <v>1</v>
      </c>
      <c r="AB65">
        <v>1</v>
      </c>
    </row>
    <row r="66" spans="1:28" x14ac:dyDescent="0.2">
      <c r="A66" t="s">
        <v>91</v>
      </c>
      <c r="B66" s="1">
        <v>17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>
        <v>3</v>
      </c>
      <c r="R66">
        <v>3</v>
      </c>
      <c r="S66" t="s">
        <v>144</v>
      </c>
      <c r="T66" t="s">
        <v>4</v>
      </c>
      <c r="U66" t="s">
        <v>4</v>
      </c>
      <c r="V66">
        <v>0</v>
      </c>
      <c r="W66">
        <v>1</v>
      </c>
      <c r="X66" s="12">
        <v>2</v>
      </c>
      <c r="Y66">
        <v>0</v>
      </c>
      <c r="Z66">
        <v>1</v>
      </c>
      <c r="AA66">
        <v>1</v>
      </c>
      <c r="AB66">
        <v>1</v>
      </c>
    </row>
    <row r="67" spans="1:28" x14ac:dyDescent="0.2">
      <c r="A67" t="s">
        <v>92</v>
      </c>
      <c r="B67" s="1">
        <v>18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>
        <v>3</v>
      </c>
      <c r="R67">
        <v>4</v>
      </c>
      <c r="S67" t="s">
        <v>184</v>
      </c>
      <c r="T67" t="s">
        <v>4</v>
      </c>
      <c r="U67" t="s">
        <v>4</v>
      </c>
      <c r="V67">
        <v>0</v>
      </c>
      <c r="W67">
        <v>1</v>
      </c>
      <c r="X67" s="12">
        <v>3</v>
      </c>
      <c r="Y67">
        <v>0</v>
      </c>
      <c r="Z67">
        <v>1</v>
      </c>
      <c r="AA67">
        <v>1</v>
      </c>
      <c r="AB67">
        <v>1</v>
      </c>
    </row>
    <row r="68" spans="1:28" x14ac:dyDescent="0.2">
      <c r="A68" t="s">
        <v>93</v>
      </c>
      <c r="B68" s="1">
        <v>19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>
        <v>3</v>
      </c>
      <c r="R68">
        <v>5</v>
      </c>
      <c r="S68" t="s">
        <v>146</v>
      </c>
      <c r="T68" t="s">
        <v>4</v>
      </c>
      <c r="U68" t="s">
        <v>4</v>
      </c>
      <c r="V68">
        <v>2</v>
      </c>
      <c r="W68">
        <v>0</v>
      </c>
      <c r="X68" s="12">
        <v>4</v>
      </c>
      <c r="Y68">
        <v>0</v>
      </c>
      <c r="Z68">
        <v>0</v>
      </c>
      <c r="AA68">
        <v>0</v>
      </c>
      <c r="AB68">
        <v>1</v>
      </c>
    </row>
    <row r="69" spans="1:28" x14ac:dyDescent="0.2">
      <c r="A69" t="s">
        <v>94</v>
      </c>
      <c r="B69" s="1">
        <v>20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>
        <v>3</v>
      </c>
      <c r="R69">
        <v>6</v>
      </c>
      <c r="S69" t="s">
        <v>147</v>
      </c>
      <c r="T69" t="s">
        <v>4</v>
      </c>
      <c r="U69" t="s">
        <v>4</v>
      </c>
      <c r="V69">
        <v>2</v>
      </c>
      <c r="W69">
        <v>0</v>
      </c>
      <c r="X69" s="12">
        <v>5</v>
      </c>
      <c r="Y69">
        <v>0</v>
      </c>
      <c r="Z69">
        <v>0</v>
      </c>
      <c r="AA69">
        <v>0</v>
      </c>
      <c r="AB69">
        <v>1</v>
      </c>
    </row>
    <row r="70" spans="1:28" x14ac:dyDescent="0.2">
      <c r="A70" t="s">
        <v>95</v>
      </c>
      <c r="B70" s="1">
        <v>21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>
        <v>3</v>
      </c>
      <c r="R70">
        <v>7</v>
      </c>
      <c r="S70" t="s">
        <v>148</v>
      </c>
      <c r="T70" t="s">
        <v>4</v>
      </c>
      <c r="U70" t="s">
        <v>4</v>
      </c>
      <c r="V70">
        <v>2</v>
      </c>
      <c r="W70">
        <v>0</v>
      </c>
      <c r="X70" s="12">
        <v>6</v>
      </c>
      <c r="Y70">
        <v>0</v>
      </c>
      <c r="Z70">
        <v>0</v>
      </c>
      <c r="AA70">
        <v>0</v>
      </c>
      <c r="AB70">
        <v>1</v>
      </c>
    </row>
    <row r="71" spans="1:28" x14ac:dyDescent="0.2">
      <c r="A71" t="s">
        <v>96</v>
      </c>
      <c r="B71" s="1">
        <v>22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>
        <v>3</v>
      </c>
      <c r="R71">
        <v>8</v>
      </c>
      <c r="S71" t="s">
        <v>149</v>
      </c>
      <c r="T71" t="s">
        <v>4</v>
      </c>
      <c r="U71" t="s">
        <v>4</v>
      </c>
      <c r="V71">
        <v>2</v>
      </c>
      <c r="W71">
        <v>0</v>
      </c>
      <c r="X71" s="12">
        <v>7</v>
      </c>
      <c r="Y71">
        <v>0</v>
      </c>
      <c r="Z71">
        <v>0</v>
      </c>
      <c r="AA71">
        <v>0</v>
      </c>
      <c r="AB71">
        <v>1</v>
      </c>
    </row>
    <row r="72" spans="1:28" x14ac:dyDescent="0.2">
      <c r="A72" t="s">
        <v>97</v>
      </c>
      <c r="B72" s="1">
        <v>23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>
        <v>3</v>
      </c>
      <c r="R72">
        <v>9</v>
      </c>
      <c r="S72" t="s">
        <v>150</v>
      </c>
      <c r="T72" t="s">
        <v>4</v>
      </c>
      <c r="U72" t="s">
        <v>4</v>
      </c>
      <c r="V72">
        <v>2</v>
      </c>
      <c r="W72">
        <v>0</v>
      </c>
      <c r="X72" s="12">
        <v>8</v>
      </c>
      <c r="Y72">
        <v>0</v>
      </c>
      <c r="Z72">
        <v>0</v>
      </c>
      <c r="AA72">
        <v>0</v>
      </c>
      <c r="AB72">
        <v>1</v>
      </c>
    </row>
    <row r="73" spans="1:28" x14ac:dyDescent="0.2">
      <c r="A73" t="s">
        <v>98</v>
      </c>
      <c r="B73" s="1">
        <v>24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>
        <v>3</v>
      </c>
      <c r="R73">
        <v>10</v>
      </c>
      <c r="S73" t="s">
        <v>151</v>
      </c>
      <c r="T73" t="s">
        <v>4</v>
      </c>
      <c r="U73" t="s">
        <v>4</v>
      </c>
      <c r="V73">
        <v>2</v>
      </c>
      <c r="W73">
        <v>0</v>
      </c>
      <c r="X73" s="12">
        <v>9</v>
      </c>
      <c r="Y73">
        <v>0</v>
      </c>
      <c r="Z73">
        <v>0</v>
      </c>
      <c r="AA73">
        <v>0</v>
      </c>
      <c r="AB73">
        <v>1</v>
      </c>
    </row>
    <row r="74" spans="1:28" x14ac:dyDescent="0.2">
      <c r="A74" t="s">
        <v>99</v>
      </c>
      <c r="B74" s="1">
        <v>25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>
        <v>3</v>
      </c>
      <c r="R74">
        <v>11</v>
      </c>
      <c r="S74" t="s">
        <v>152</v>
      </c>
      <c r="T74" t="s">
        <v>4</v>
      </c>
      <c r="U74" t="s">
        <v>4</v>
      </c>
      <c r="V74">
        <v>2</v>
      </c>
      <c r="W74">
        <v>0</v>
      </c>
      <c r="X74" s="12">
        <v>10</v>
      </c>
      <c r="Y74">
        <v>0</v>
      </c>
      <c r="Z74">
        <v>0</v>
      </c>
      <c r="AA74">
        <v>0</v>
      </c>
      <c r="AB74">
        <v>1</v>
      </c>
    </row>
    <row r="75" spans="1:28" x14ac:dyDescent="0.2">
      <c r="A75" t="s">
        <v>100</v>
      </c>
      <c r="B75" s="1">
        <v>26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>
        <v>3</v>
      </c>
      <c r="R75">
        <v>12</v>
      </c>
      <c r="S75" t="s">
        <v>153</v>
      </c>
      <c r="T75" t="s">
        <v>4</v>
      </c>
      <c r="U75" t="s">
        <v>4</v>
      </c>
      <c r="V75">
        <v>2</v>
      </c>
      <c r="W75">
        <v>0</v>
      </c>
      <c r="X75" s="12">
        <v>11</v>
      </c>
      <c r="Y75">
        <v>0</v>
      </c>
      <c r="Z75">
        <v>0</v>
      </c>
      <c r="AA75">
        <v>0</v>
      </c>
      <c r="AB75">
        <v>1</v>
      </c>
    </row>
    <row r="76" spans="1:28" x14ac:dyDescent="0.2">
      <c r="A76" t="s">
        <v>101</v>
      </c>
      <c r="B76" s="1">
        <v>27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>
        <v>3</v>
      </c>
      <c r="R76">
        <v>13</v>
      </c>
      <c r="S76" t="s">
        <v>154</v>
      </c>
      <c r="T76" t="s">
        <v>4</v>
      </c>
      <c r="U76" t="s">
        <v>4</v>
      </c>
      <c r="V76">
        <v>2</v>
      </c>
      <c r="W76">
        <v>0</v>
      </c>
      <c r="X76" s="12">
        <v>12</v>
      </c>
      <c r="Y76">
        <v>0</v>
      </c>
      <c r="Z76">
        <v>0</v>
      </c>
      <c r="AA76">
        <v>0</v>
      </c>
      <c r="AB76">
        <v>1</v>
      </c>
    </row>
    <row r="77" spans="1:28" x14ac:dyDescent="0.2">
      <c r="A77" t="s">
        <v>102</v>
      </c>
      <c r="B77" s="1">
        <v>28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>
        <v>3</v>
      </c>
      <c r="R77">
        <v>14</v>
      </c>
      <c r="S77" t="s">
        <v>155</v>
      </c>
      <c r="T77" t="s">
        <v>4</v>
      </c>
      <c r="U77" t="s">
        <v>4</v>
      </c>
      <c r="V77">
        <v>2</v>
      </c>
      <c r="W77">
        <v>0</v>
      </c>
      <c r="X77" s="12">
        <v>13</v>
      </c>
      <c r="Y77">
        <v>0</v>
      </c>
      <c r="Z77">
        <v>0</v>
      </c>
      <c r="AA77">
        <v>0</v>
      </c>
      <c r="AB77">
        <v>1</v>
      </c>
    </row>
    <row r="78" spans="1:28" x14ac:dyDescent="0.2">
      <c r="A78" t="s">
        <v>103</v>
      </c>
      <c r="B78" s="1">
        <v>29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>
        <v>3</v>
      </c>
      <c r="R78">
        <v>15</v>
      </c>
      <c r="S78" t="s">
        <v>156</v>
      </c>
      <c r="T78" t="s">
        <v>4</v>
      </c>
      <c r="U78" t="s">
        <v>4</v>
      </c>
      <c r="V78">
        <v>2</v>
      </c>
      <c r="W78">
        <v>0</v>
      </c>
      <c r="X78" s="12">
        <v>14</v>
      </c>
      <c r="Y78">
        <v>0</v>
      </c>
      <c r="Z78">
        <v>0</v>
      </c>
      <c r="AA78">
        <v>0</v>
      </c>
      <c r="AB78">
        <v>1</v>
      </c>
    </row>
    <row r="79" spans="1:28" x14ac:dyDescent="0.2">
      <c r="A79" t="s">
        <v>104</v>
      </c>
      <c r="B79" s="1">
        <v>30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>
        <v>3</v>
      </c>
      <c r="R79">
        <v>16</v>
      </c>
      <c r="S79" t="s">
        <v>158</v>
      </c>
      <c r="T79" t="s">
        <v>4</v>
      </c>
      <c r="U79" t="s">
        <v>4</v>
      </c>
      <c r="V79">
        <v>2</v>
      </c>
      <c r="W79">
        <v>0</v>
      </c>
      <c r="X79" s="12">
        <v>15</v>
      </c>
      <c r="Y79">
        <v>0</v>
      </c>
      <c r="Z79">
        <v>0</v>
      </c>
      <c r="AA79">
        <v>0</v>
      </c>
      <c r="AB79">
        <v>1</v>
      </c>
    </row>
    <row r="80" spans="1:28" x14ac:dyDescent="0.2">
      <c r="A80" t="s">
        <v>105</v>
      </c>
      <c r="B80" s="1">
        <v>31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>
        <v>3</v>
      </c>
      <c r="R80">
        <v>17</v>
      </c>
      <c r="S80" t="s">
        <v>159</v>
      </c>
      <c r="T80" t="s">
        <v>4</v>
      </c>
      <c r="U80" t="s">
        <v>4</v>
      </c>
      <c r="V80">
        <v>2</v>
      </c>
      <c r="W80">
        <v>0</v>
      </c>
      <c r="X80" s="12">
        <v>16</v>
      </c>
      <c r="Y80">
        <v>0</v>
      </c>
      <c r="Z80">
        <v>0</v>
      </c>
      <c r="AA80">
        <v>0</v>
      </c>
      <c r="AB80">
        <v>1</v>
      </c>
    </row>
    <row r="81" spans="1:28" x14ac:dyDescent="0.2">
      <c r="A81" t="s">
        <v>106</v>
      </c>
      <c r="B81" s="1">
        <v>32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>
        <v>3</v>
      </c>
      <c r="R81">
        <v>18</v>
      </c>
      <c r="S81" t="s">
        <v>160</v>
      </c>
      <c r="T81" t="s">
        <v>4</v>
      </c>
      <c r="U81" t="s">
        <v>4</v>
      </c>
      <c r="V81">
        <v>2</v>
      </c>
      <c r="W81">
        <v>0</v>
      </c>
      <c r="X81" s="12">
        <v>17</v>
      </c>
      <c r="Y81">
        <v>0</v>
      </c>
      <c r="Z81">
        <v>0</v>
      </c>
      <c r="AA81">
        <v>0</v>
      </c>
      <c r="AB81">
        <v>1</v>
      </c>
    </row>
    <row r="82" spans="1:28" x14ac:dyDescent="0.2">
      <c r="A82" t="s">
        <v>107</v>
      </c>
      <c r="B82" s="1">
        <v>33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>
        <v>3</v>
      </c>
      <c r="R82">
        <v>19</v>
      </c>
      <c r="S82" t="s">
        <v>161</v>
      </c>
      <c r="T82" t="s">
        <v>4</v>
      </c>
      <c r="U82" t="s">
        <v>4</v>
      </c>
      <c r="V82">
        <v>2</v>
      </c>
      <c r="W82">
        <v>0</v>
      </c>
      <c r="X82" s="12">
        <v>18</v>
      </c>
      <c r="Y82">
        <v>0</v>
      </c>
      <c r="Z82">
        <v>0</v>
      </c>
      <c r="AA82">
        <v>0</v>
      </c>
      <c r="AB82">
        <v>1</v>
      </c>
    </row>
    <row r="83" spans="1:28" x14ac:dyDescent="0.2">
      <c r="A83" t="s">
        <v>108</v>
      </c>
      <c r="B83" s="1">
        <v>34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>
        <v>3</v>
      </c>
      <c r="R83">
        <v>20</v>
      </c>
      <c r="S83" t="s">
        <v>162</v>
      </c>
      <c r="T83" t="s">
        <v>4</v>
      </c>
      <c r="U83" t="s">
        <v>4</v>
      </c>
      <c r="V83">
        <v>2</v>
      </c>
      <c r="W83">
        <v>0</v>
      </c>
      <c r="X83" s="12">
        <v>19</v>
      </c>
      <c r="Y83">
        <v>0</v>
      </c>
      <c r="Z83">
        <v>0</v>
      </c>
      <c r="AA83">
        <v>0</v>
      </c>
      <c r="AB83">
        <v>1</v>
      </c>
    </row>
    <row r="84" spans="1:28" x14ac:dyDescent="0.2">
      <c r="A84" t="s">
        <v>109</v>
      </c>
      <c r="B84" s="1">
        <v>35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>
        <v>3</v>
      </c>
      <c r="R84">
        <v>21</v>
      </c>
      <c r="S84" t="s">
        <v>163</v>
      </c>
      <c r="T84" t="s">
        <v>4</v>
      </c>
      <c r="U84" t="s">
        <v>4</v>
      </c>
      <c r="V84">
        <v>2</v>
      </c>
      <c r="W84">
        <v>0</v>
      </c>
      <c r="X84" s="12">
        <v>20</v>
      </c>
      <c r="Y84">
        <v>0</v>
      </c>
      <c r="Z84">
        <v>0</v>
      </c>
      <c r="AA84">
        <v>0</v>
      </c>
      <c r="AB84">
        <v>1</v>
      </c>
    </row>
    <row r="85" spans="1:28" x14ac:dyDescent="0.2">
      <c r="A85" t="s">
        <v>110</v>
      </c>
      <c r="B85" s="1">
        <v>36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>
        <v>3</v>
      </c>
      <c r="R85">
        <v>22</v>
      </c>
      <c r="S85" t="s">
        <v>164</v>
      </c>
      <c r="T85" t="s">
        <v>4</v>
      </c>
      <c r="U85" t="s">
        <v>4</v>
      </c>
      <c r="V85">
        <v>2</v>
      </c>
      <c r="W85">
        <v>0</v>
      </c>
      <c r="X85" s="12">
        <v>21</v>
      </c>
      <c r="Y85">
        <v>0</v>
      </c>
      <c r="Z85">
        <v>0</v>
      </c>
      <c r="AA85">
        <v>0</v>
      </c>
      <c r="AB85">
        <v>1</v>
      </c>
    </row>
    <row r="86" spans="1:28" x14ac:dyDescent="0.2">
      <c r="A86" t="s">
        <v>111</v>
      </c>
      <c r="B86" s="1">
        <v>37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>
        <v>3</v>
      </c>
      <c r="R86">
        <v>23</v>
      </c>
      <c r="S86" t="s">
        <v>166</v>
      </c>
      <c r="T86" t="s">
        <v>4</v>
      </c>
      <c r="U86" t="s">
        <v>4</v>
      </c>
      <c r="V86">
        <v>2</v>
      </c>
      <c r="W86">
        <v>0</v>
      </c>
      <c r="X86" s="12">
        <v>22</v>
      </c>
      <c r="Y86">
        <v>0</v>
      </c>
      <c r="Z86">
        <v>0</v>
      </c>
      <c r="AA86">
        <v>0</v>
      </c>
      <c r="AB86">
        <v>1</v>
      </c>
    </row>
    <row r="87" spans="1:28" x14ac:dyDescent="0.2">
      <c r="A87" t="s">
        <v>112</v>
      </c>
      <c r="B87" s="1">
        <v>38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>
        <v>3</v>
      </c>
      <c r="R87">
        <v>24</v>
      </c>
      <c r="S87" t="s">
        <v>168</v>
      </c>
      <c r="T87" t="s">
        <v>4</v>
      </c>
      <c r="U87" t="s">
        <v>4</v>
      </c>
      <c r="V87">
        <v>2</v>
      </c>
      <c r="W87">
        <v>0</v>
      </c>
      <c r="X87">
        <v>23</v>
      </c>
      <c r="Y87">
        <v>0</v>
      </c>
      <c r="Z87">
        <v>0</v>
      </c>
      <c r="AA87">
        <v>0</v>
      </c>
      <c r="AB87">
        <v>1</v>
      </c>
    </row>
    <row r="88" spans="1:28" x14ac:dyDescent="0.2">
      <c r="A88" t="s">
        <v>113</v>
      </c>
      <c r="B88" s="1">
        <v>39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>
        <v>3</v>
      </c>
      <c r="R88">
        <v>25</v>
      </c>
      <c r="S88" t="s">
        <v>170</v>
      </c>
      <c r="T88" t="s">
        <v>4</v>
      </c>
      <c r="U88" t="s">
        <v>4</v>
      </c>
      <c r="V88">
        <v>2</v>
      </c>
      <c r="W88">
        <v>0</v>
      </c>
      <c r="X88">
        <v>24</v>
      </c>
      <c r="Y88">
        <v>0</v>
      </c>
      <c r="Z88">
        <v>0</v>
      </c>
      <c r="AA88">
        <v>0</v>
      </c>
      <c r="AB88">
        <v>1</v>
      </c>
    </row>
    <row r="89" spans="1:28" x14ac:dyDescent="0.2">
      <c r="A89" t="s">
        <v>114</v>
      </c>
      <c r="B89" s="1">
        <v>40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>
        <v>3</v>
      </c>
      <c r="R89">
        <v>26</v>
      </c>
      <c r="S89" t="s">
        <v>172</v>
      </c>
      <c r="T89" t="s">
        <v>4</v>
      </c>
      <c r="U89" t="s">
        <v>4</v>
      </c>
      <c r="V89">
        <v>2</v>
      </c>
      <c r="W89">
        <v>0</v>
      </c>
      <c r="X89">
        <v>25</v>
      </c>
      <c r="Y89">
        <v>0</v>
      </c>
      <c r="Z89">
        <v>0</v>
      </c>
      <c r="AA89">
        <v>0</v>
      </c>
      <c r="AB89">
        <v>1</v>
      </c>
    </row>
    <row r="90" spans="1:28" x14ac:dyDescent="0.2">
      <c r="A90" t="s">
        <v>115</v>
      </c>
      <c r="B90" s="1">
        <v>41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>
        <v>3</v>
      </c>
      <c r="R90">
        <v>27</v>
      </c>
      <c r="S90" t="s">
        <v>174</v>
      </c>
      <c r="T90" t="s">
        <v>4</v>
      </c>
      <c r="U90" t="s">
        <v>4</v>
      </c>
      <c r="V90">
        <v>2</v>
      </c>
      <c r="W90">
        <v>0</v>
      </c>
      <c r="X90">
        <v>26</v>
      </c>
      <c r="Y90">
        <v>0</v>
      </c>
      <c r="Z90">
        <v>0</v>
      </c>
      <c r="AA90">
        <v>0</v>
      </c>
      <c r="AB90">
        <v>1</v>
      </c>
    </row>
    <row r="91" spans="1:28" x14ac:dyDescent="0.2">
      <c r="A91" t="s">
        <v>116</v>
      </c>
      <c r="B91" s="1">
        <v>42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>
        <v>3</v>
      </c>
      <c r="R91">
        <v>28</v>
      </c>
      <c r="S91" t="s">
        <v>175</v>
      </c>
      <c r="T91" t="s">
        <v>4</v>
      </c>
      <c r="U91" t="s">
        <v>4</v>
      </c>
      <c r="V91">
        <v>2</v>
      </c>
      <c r="W91">
        <v>0</v>
      </c>
      <c r="X91">
        <v>27</v>
      </c>
      <c r="Y91">
        <v>0</v>
      </c>
      <c r="Z91">
        <v>0</v>
      </c>
      <c r="AA91">
        <v>0</v>
      </c>
      <c r="AB91">
        <v>1</v>
      </c>
    </row>
    <row r="92" spans="1:28" x14ac:dyDescent="0.2">
      <c r="A92" t="s">
        <v>117</v>
      </c>
      <c r="B92" s="1">
        <v>43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>
        <v>3</v>
      </c>
      <c r="R92">
        <v>29</v>
      </c>
      <c r="S92" t="s">
        <v>177</v>
      </c>
      <c r="T92" t="s">
        <v>4</v>
      </c>
      <c r="U92" t="s">
        <v>4</v>
      </c>
      <c r="V92">
        <v>2</v>
      </c>
      <c r="W92">
        <v>0</v>
      </c>
      <c r="X92">
        <v>28</v>
      </c>
      <c r="Y92">
        <v>0</v>
      </c>
      <c r="Z92">
        <v>0</v>
      </c>
      <c r="AA92">
        <v>0</v>
      </c>
      <c r="AB92">
        <v>1</v>
      </c>
    </row>
    <row r="93" spans="1:28" x14ac:dyDescent="0.2">
      <c r="A93" t="s">
        <v>118</v>
      </c>
      <c r="B93" s="1">
        <v>44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>
        <v>3</v>
      </c>
      <c r="R93">
        <v>30</v>
      </c>
      <c r="S93" t="s">
        <v>178</v>
      </c>
      <c r="T93" t="s">
        <v>4</v>
      </c>
      <c r="U93" t="s">
        <v>4</v>
      </c>
      <c r="V93">
        <v>2</v>
      </c>
      <c r="W93">
        <v>0</v>
      </c>
      <c r="X93">
        <v>29</v>
      </c>
      <c r="Y93">
        <v>0</v>
      </c>
      <c r="Z93">
        <v>0</v>
      </c>
      <c r="AA93">
        <v>0</v>
      </c>
      <c r="AB93">
        <v>1</v>
      </c>
    </row>
    <row r="94" spans="1:28" x14ac:dyDescent="0.2">
      <c r="A94" t="s">
        <v>119</v>
      </c>
      <c r="B94" s="1">
        <v>45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>
        <v>4</v>
      </c>
      <c r="R94">
        <v>1</v>
      </c>
      <c r="S94" t="s">
        <v>142</v>
      </c>
      <c r="T94" t="s">
        <v>4</v>
      </c>
      <c r="U94" t="s">
        <v>4</v>
      </c>
      <c r="V94">
        <v>0</v>
      </c>
      <c r="W94">
        <v>1</v>
      </c>
      <c r="X94">
        <v>1</v>
      </c>
      <c r="Y94">
        <v>0</v>
      </c>
      <c r="Z94">
        <v>0</v>
      </c>
      <c r="AA94">
        <v>1</v>
      </c>
      <c r="AB94">
        <v>0</v>
      </c>
    </row>
    <row r="95" spans="1:28" x14ac:dyDescent="0.2">
      <c r="A95" t="s">
        <v>120</v>
      </c>
      <c r="B95" s="1">
        <v>46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>
        <v>4</v>
      </c>
      <c r="R95">
        <v>2</v>
      </c>
      <c r="S95" t="s">
        <v>144</v>
      </c>
      <c r="T95" t="s">
        <v>4</v>
      </c>
      <c r="U95" t="s">
        <v>4</v>
      </c>
      <c r="V95">
        <v>0</v>
      </c>
      <c r="W95">
        <v>1</v>
      </c>
      <c r="X95">
        <v>2</v>
      </c>
      <c r="Y95">
        <v>0</v>
      </c>
      <c r="Z95">
        <v>1</v>
      </c>
      <c r="AA95">
        <v>1</v>
      </c>
      <c r="AB95">
        <v>0</v>
      </c>
    </row>
    <row r="96" spans="1:28" x14ac:dyDescent="0.2">
      <c r="A96" t="s">
        <v>121</v>
      </c>
      <c r="B96" s="1">
        <v>47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>
        <v>4</v>
      </c>
      <c r="R96">
        <v>3</v>
      </c>
      <c r="S96" t="s">
        <v>185</v>
      </c>
      <c r="T96" t="s">
        <v>4</v>
      </c>
      <c r="U96" t="s">
        <v>4</v>
      </c>
      <c r="V96">
        <v>2</v>
      </c>
      <c r="W96">
        <v>0</v>
      </c>
      <c r="X96">
        <v>3</v>
      </c>
      <c r="Y96">
        <v>0</v>
      </c>
      <c r="Z96">
        <v>0</v>
      </c>
      <c r="AA96">
        <v>0</v>
      </c>
      <c r="AB96">
        <v>1</v>
      </c>
    </row>
    <row r="97" spans="1:28" x14ac:dyDescent="0.2">
      <c r="A97" t="s">
        <v>122</v>
      </c>
      <c r="B97" s="1">
        <v>48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>
        <v>4</v>
      </c>
      <c r="R97">
        <v>4</v>
      </c>
      <c r="S97" t="s">
        <v>186</v>
      </c>
      <c r="T97" t="s">
        <v>4</v>
      </c>
      <c r="U97" t="s">
        <v>4</v>
      </c>
      <c r="V97">
        <v>2</v>
      </c>
      <c r="W97">
        <v>0</v>
      </c>
      <c r="X97">
        <v>4</v>
      </c>
      <c r="Y97">
        <v>0</v>
      </c>
      <c r="Z97">
        <v>0</v>
      </c>
      <c r="AA97">
        <v>0</v>
      </c>
      <c r="AB97">
        <v>1</v>
      </c>
    </row>
    <row r="98" spans="1:28" x14ac:dyDescent="0.2">
      <c r="A98" t="s">
        <v>123</v>
      </c>
      <c r="B98" s="1">
        <v>49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>
        <v>4</v>
      </c>
      <c r="R98">
        <v>5</v>
      </c>
      <c r="S98" t="s">
        <v>187</v>
      </c>
      <c r="T98" t="s">
        <v>4</v>
      </c>
      <c r="U98" t="s">
        <v>4</v>
      </c>
      <c r="V98">
        <v>2</v>
      </c>
      <c r="W98">
        <v>0</v>
      </c>
      <c r="X98">
        <v>5</v>
      </c>
      <c r="Y98">
        <v>0</v>
      </c>
      <c r="Z98">
        <v>0</v>
      </c>
      <c r="AA98">
        <v>0</v>
      </c>
      <c r="AB98">
        <v>1</v>
      </c>
    </row>
    <row r="99" spans="1:28" x14ac:dyDescent="0.2">
      <c r="A99" t="s">
        <v>124</v>
      </c>
      <c r="B99" s="1">
        <v>50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>
        <v>4</v>
      </c>
      <c r="R99">
        <v>6</v>
      </c>
      <c r="S99" t="s">
        <v>188</v>
      </c>
      <c r="T99" t="s">
        <v>4</v>
      </c>
      <c r="U99" t="s">
        <v>4</v>
      </c>
      <c r="V99">
        <v>2</v>
      </c>
      <c r="W99">
        <v>0</v>
      </c>
      <c r="X99">
        <v>6</v>
      </c>
      <c r="Y99">
        <v>0</v>
      </c>
      <c r="Z99">
        <v>0</v>
      </c>
      <c r="AA99">
        <v>0</v>
      </c>
      <c r="AB99">
        <v>1</v>
      </c>
    </row>
    <row r="100" spans="1:28" x14ac:dyDescent="0.2">
      <c r="A100" t="s">
        <v>125</v>
      </c>
      <c r="B100" s="1">
        <v>51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>
        <v>4</v>
      </c>
      <c r="R100">
        <v>7</v>
      </c>
      <c r="S100" t="s">
        <v>189</v>
      </c>
      <c r="T100" t="s">
        <v>4</v>
      </c>
      <c r="U100" t="s">
        <v>4</v>
      </c>
      <c r="V100">
        <v>2</v>
      </c>
      <c r="W100">
        <v>0</v>
      </c>
      <c r="X100">
        <v>7</v>
      </c>
      <c r="Y100">
        <v>0</v>
      </c>
      <c r="Z100">
        <v>0</v>
      </c>
      <c r="AA100">
        <v>0</v>
      </c>
      <c r="AB100">
        <v>1</v>
      </c>
    </row>
    <row r="101" spans="1:28" x14ac:dyDescent="0.2">
      <c r="A101" t="s">
        <v>126</v>
      </c>
      <c r="B101" s="1">
        <v>52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>
        <v>4</v>
      </c>
      <c r="R101">
        <v>8</v>
      </c>
      <c r="S101" t="s">
        <v>190</v>
      </c>
      <c r="T101" t="s">
        <v>4</v>
      </c>
      <c r="U101" t="s">
        <v>4</v>
      </c>
      <c r="V101">
        <v>2</v>
      </c>
      <c r="W101">
        <v>0</v>
      </c>
      <c r="X101">
        <v>8</v>
      </c>
      <c r="Y101">
        <v>0</v>
      </c>
      <c r="Z101">
        <v>0</v>
      </c>
      <c r="AA101">
        <v>0</v>
      </c>
      <c r="AB101">
        <v>1</v>
      </c>
    </row>
    <row r="102" spans="1:28" x14ac:dyDescent="0.2">
      <c r="A102" t="s">
        <v>127</v>
      </c>
      <c r="B102" s="1">
        <v>53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>
        <v>4</v>
      </c>
      <c r="R102">
        <v>9</v>
      </c>
      <c r="S102" t="s">
        <v>191</v>
      </c>
      <c r="T102" t="s">
        <v>4</v>
      </c>
      <c r="U102" t="s">
        <v>4</v>
      </c>
      <c r="V102">
        <v>2</v>
      </c>
      <c r="W102">
        <v>0</v>
      </c>
      <c r="X102">
        <v>9</v>
      </c>
      <c r="Y102">
        <v>0</v>
      </c>
      <c r="Z102">
        <v>0</v>
      </c>
      <c r="AA102">
        <v>0</v>
      </c>
      <c r="AB102">
        <v>1</v>
      </c>
    </row>
    <row r="103" spans="1:28" x14ac:dyDescent="0.2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>
        <v>4</v>
      </c>
      <c r="R103">
        <v>10</v>
      </c>
      <c r="S103" t="s">
        <v>192</v>
      </c>
      <c r="T103" t="s">
        <v>4</v>
      </c>
      <c r="U103" t="s">
        <v>4</v>
      </c>
      <c r="V103">
        <v>2</v>
      </c>
      <c r="W103">
        <v>0</v>
      </c>
      <c r="X103">
        <v>10</v>
      </c>
      <c r="Y103">
        <v>0</v>
      </c>
      <c r="Z103">
        <v>0</v>
      </c>
      <c r="AA103">
        <v>0</v>
      </c>
      <c r="AB103">
        <v>1</v>
      </c>
    </row>
    <row r="104" spans="1:28" x14ac:dyDescent="0.2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>
        <v>4</v>
      </c>
      <c r="R104">
        <v>11</v>
      </c>
      <c r="S104" t="s">
        <v>193</v>
      </c>
      <c r="T104" t="s">
        <v>4</v>
      </c>
      <c r="U104" t="s">
        <v>4</v>
      </c>
      <c r="V104">
        <v>2</v>
      </c>
      <c r="W104">
        <v>0</v>
      </c>
      <c r="X104">
        <v>11</v>
      </c>
      <c r="Y104">
        <v>0</v>
      </c>
      <c r="Z104">
        <v>0</v>
      </c>
      <c r="AA104">
        <v>0</v>
      </c>
      <c r="AB104">
        <v>1</v>
      </c>
    </row>
    <row r="105" spans="1:28" x14ac:dyDescent="0.2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>
        <v>4</v>
      </c>
      <c r="R105">
        <v>12</v>
      </c>
      <c r="S105" t="s">
        <v>194</v>
      </c>
      <c r="T105" t="s">
        <v>4</v>
      </c>
      <c r="U105" t="s">
        <v>4</v>
      </c>
      <c r="V105">
        <v>2</v>
      </c>
      <c r="W105">
        <v>0</v>
      </c>
      <c r="X105">
        <v>12</v>
      </c>
      <c r="Y105">
        <v>0</v>
      </c>
      <c r="Z105">
        <v>0</v>
      </c>
      <c r="AA105">
        <v>0</v>
      </c>
      <c r="AB105">
        <v>1</v>
      </c>
    </row>
    <row r="106" spans="1:28" x14ac:dyDescent="0.2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1:28" x14ac:dyDescent="0.2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1:28" x14ac:dyDescent="0.2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1:28" x14ac:dyDescent="0.2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1:28" x14ac:dyDescent="0.2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1:28" x14ac:dyDescent="0.2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1:28" x14ac:dyDescent="0.2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 x14ac:dyDescent="0.2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 x14ac:dyDescent="0.2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 x14ac:dyDescent="0.2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 x14ac:dyDescent="0.2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 x14ac:dyDescent="0.2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 x14ac:dyDescent="0.2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 x14ac:dyDescent="0.2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 x14ac:dyDescent="0.2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 x14ac:dyDescent="0.2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 x14ac:dyDescent="0.2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 x14ac:dyDescent="0.2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 x14ac:dyDescent="0.2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 x14ac:dyDescent="0.2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 x14ac:dyDescent="0.2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 x14ac:dyDescent="0.2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 x14ac:dyDescent="0.2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 x14ac:dyDescent="0.2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 x14ac:dyDescent="0.2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 x14ac:dyDescent="0.2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 x14ac:dyDescent="0.2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 x14ac:dyDescent="0.2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 x14ac:dyDescent="0.2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 x14ac:dyDescent="0.2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 x14ac:dyDescent="0.2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 x14ac:dyDescent="0.2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 x14ac:dyDescent="0.2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 x14ac:dyDescent="0.2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 x14ac:dyDescent="0.2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 x14ac:dyDescent="0.2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 x14ac:dyDescent="0.2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 x14ac:dyDescent="0.2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 x14ac:dyDescent="0.2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 x14ac:dyDescent="0.2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 x14ac:dyDescent="0.2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 x14ac:dyDescent="0.2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 x14ac:dyDescent="0.2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 x14ac:dyDescent="0.2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 x14ac:dyDescent="0.2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 x14ac:dyDescent="0.2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 x14ac:dyDescent="0.2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 x14ac:dyDescent="0.2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 x14ac:dyDescent="0.2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 x14ac:dyDescent="0.2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 x14ac:dyDescent="0.2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 x14ac:dyDescent="0.2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 x14ac:dyDescent="0.2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 x14ac:dyDescent="0.2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 x14ac:dyDescent="0.2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 x14ac:dyDescent="0.2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 x14ac:dyDescent="0.2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 x14ac:dyDescent="0.2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 x14ac:dyDescent="0.2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 x14ac:dyDescent="0.2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 x14ac:dyDescent="0.2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 x14ac:dyDescent="0.2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 x14ac:dyDescent="0.2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 x14ac:dyDescent="0.2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 x14ac:dyDescent="0.2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 x14ac:dyDescent="0.2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 x14ac:dyDescent="0.2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 x14ac:dyDescent="0.2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 x14ac:dyDescent="0.2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 x14ac:dyDescent="0.2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 x14ac:dyDescent="0.2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 x14ac:dyDescent="0.2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 x14ac:dyDescent="0.2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 x14ac:dyDescent="0.2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 x14ac:dyDescent="0.2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 x14ac:dyDescent="0.2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 x14ac:dyDescent="0.2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 x14ac:dyDescent="0.2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 x14ac:dyDescent="0.2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 x14ac:dyDescent="0.2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 x14ac:dyDescent="0.2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 x14ac:dyDescent="0.2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 x14ac:dyDescent="0.2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 x14ac:dyDescent="0.2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 x14ac:dyDescent="0.2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 x14ac:dyDescent="0.2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 x14ac:dyDescent="0.2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 x14ac:dyDescent="0.2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 x14ac:dyDescent="0.2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 x14ac:dyDescent="0.2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 x14ac:dyDescent="0.2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 x14ac:dyDescent="0.2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 x14ac:dyDescent="0.2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 x14ac:dyDescent="0.2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 x14ac:dyDescent="0.2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 x14ac:dyDescent="0.2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 x14ac:dyDescent="0.2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 x14ac:dyDescent="0.2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 x14ac:dyDescent="0.2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 x14ac:dyDescent="0.2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 x14ac:dyDescent="0.2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 x14ac:dyDescent="0.2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 x14ac:dyDescent="0.2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 x14ac:dyDescent="0.2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 x14ac:dyDescent="0.2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 x14ac:dyDescent="0.2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 x14ac:dyDescent="0.2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 x14ac:dyDescent="0.2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 x14ac:dyDescent="0.2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 x14ac:dyDescent="0.2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 x14ac:dyDescent="0.2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 x14ac:dyDescent="0.2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 x14ac:dyDescent="0.2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 x14ac:dyDescent="0.2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 x14ac:dyDescent="0.2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 x14ac:dyDescent="0.2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 x14ac:dyDescent="0.2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 x14ac:dyDescent="0.2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 x14ac:dyDescent="0.2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 x14ac:dyDescent="0.2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 x14ac:dyDescent="0.2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 x14ac:dyDescent="0.2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 x14ac:dyDescent="0.2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 x14ac:dyDescent="0.2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 x14ac:dyDescent="0.2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 x14ac:dyDescent="0.2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 x14ac:dyDescent="0.2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 x14ac:dyDescent="0.2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 x14ac:dyDescent="0.2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 x14ac:dyDescent="0.2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 x14ac:dyDescent="0.2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 x14ac:dyDescent="0.2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 x14ac:dyDescent="0.2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 x14ac:dyDescent="0.2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 x14ac:dyDescent="0.2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 x14ac:dyDescent="0.2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 x14ac:dyDescent="0.2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 x14ac:dyDescent="0.2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 x14ac:dyDescent="0.2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 x14ac:dyDescent="0.2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 x14ac:dyDescent="0.2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 x14ac:dyDescent="0.2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 x14ac:dyDescent="0.2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 x14ac:dyDescent="0.2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 x14ac:dyDescent="0.2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 x14ac:dyDescent="0.2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 x14ac:dyDescent="0.2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 x14ac:dyDescent="0.2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 x14ac:dyDescent="0.2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 x14ac:dyDescent="0.2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 x14ac:dyDescent="0.2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 x14ac:dyDescent="0.2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 x14ac:dyDescent="0.2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 x14ac:dyDescent="0.2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 x14ac:dyDescent="0.2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 x14ac:dyDescent="0.2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 x14ac:dyDescent="0.2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 x14ac:dyDescent="0.2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 x14ac:dyDescent="0.2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 x14ac:dyDescent="0.2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 x14ac:dyDescent="0.2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 x14ac:dyDescent="0.2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 x14ac:dyDescent="0.2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 x14ac:dyDescent="0.2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 x14ac:dyDescent="0.2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 x14ac:dyDescent="0.2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 x14ac:dyDescent="0.2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 x14ac:dyDescent="0.2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 x14ac:dyDescent="0.2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 x14ac:dyDescent="0.2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 x14ac:dyDescent="0.2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 x14ac:dyDescent="0.2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 x14ac:dyDescent="0.2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 x14ac:dyDescent="0.2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 x14ac:dyDescent="0.2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 x14ac:dyDescent="0.2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 x14ac:dyDescent="0.2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 x14ac:dyDescent="0.2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 x14ac:dyDescent="0.2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 x14ac:dyDescent="0.2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 x14ac:dyDescent="0.2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 x14ac:dyDescent="0.2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 x14ac:dyDescent="0.2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 x14ac:dyDescent="0.2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 x14ac:dyDescent="0.2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 x14ac:dyDescent="0.2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 x14ac:dyDescent="0.2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 x14ac:dyDescent="0.2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 x14ac:dyDescent="0.2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 x14ac:dyDescent="0.2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 x14ac:dyDescent="0.2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 x14ac:dyDescent="0.2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 x14ac:dyDescent="0.2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 x14ac:dyDescent="0.2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 x14ac:dyDescent="0.2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 x14ac:dyDescent="0.2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 x14ac:dyDescent="0.2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 x14ac:dyDescent="0.2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 x14ac:dyDescent="0.2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 x14ac:dyDescent="0.2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 x14ac:dyDescent="0.2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 x14ac:dyDescent="0.2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 x14ac:dyDescent="0.2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 x14ac:dyDescent="0.2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 x14ac:dyDescent="0.2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 x14ac:dyDescent="0.2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 x14ac:dyDescent="0.2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 x14ac:dyDescent="0.2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 x14ac:dyDescent="0.2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 x14ac:dyDescent="0.2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 x14ac:dyDescent="0.2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 x14ac:dyDescent="0.2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 x14ac:dyDescent="0.2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 x14ac:dyDescent="0.2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 x14ac:dyDescent="0.2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 x14ac:dyDescent="0.2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 x14ac:dyDescent="0.2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 x14ac:dyDescent="0.2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 x14ac:dyDescent="0.2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 x14ac:dyDescent="0.2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 x14ac:dyDescent="0.2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 x14ac:dyDescent="0.2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 x14ac:dyDescent="0.2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 x14ac:dyDescent="0.2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 x14ac:dyDescent="0.2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 x14ac:dyDescent="0.2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 x14ac:dyDescent="0.2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 x14ac:dyDescent="0.2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 x14ac:dyDescent="0.2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 x14ac:dyDescent="0.2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 x14ac:dyDescent="0.2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 x14ac:dyDescent="0.2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 x14ac:dyDescent="0.2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 x14ac:dyDescent="0.2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 x14ac:dyDescent="0.2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 x14ac:dyDescent="0.2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 x14ac:dyDescent="0.2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 x14ac:dyDescent="0.2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 x14ac:dyDescent="0.2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 x14ac:dyDescent="0.2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 x14ac:dyDescent="0.2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 x14ac:dyDescent="0.2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 x14ac:dyDescent="0.2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 x14ac:dyDescent="0.2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 x14ac:dyDescent="0.2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 x14ac:dyDescent="0.2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 x14ac:dyDescent="0.2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 x14ac:dyDescent="0.2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 x14ac:dyDescent="0.2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 x14ac:dyDescent="0.2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 x14ac:dyDescent="0.2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 x14ac:dyDescent="0.2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 x14ac:dyDescent="0.2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 x14ac:dyDescent="0.2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 x14ac:dyDescent="0.2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 x14ac:dyDescent="0.2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 x14ac:dyDescent="0.2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 x14ac:dyDescent="0.2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 x14ac:dyDescent="0.2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 x14ac:dyDescent="0.2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 x14ac:dyDescent="0.2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 x14ac:dyDescent="0.2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 x14ac:dyDescent="0.2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 x14ac:dyDescent="0.2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 x14ac:dyDescent="0.2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 x14ac:dyDescent="0.2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 x14ac:dyDescent="0.2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 x14ac:dyDescent="0.2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 x14ac:dyDescent="0.2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 x14ac:dyDescent="0.2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 x14ac:dyDescent="0.2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 x14ac:dyDescent="0.2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 x14ac:dyDescent="0.2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 x14ac:dyDescent="0.2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 x14ac:dyDescent="0.2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 x14ac:dyDescent="0.2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 x14ac:dyDescent="0.2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 x14ac:dyDescent="0.2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 x14ac:dyDescent="0.2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 x14ac:dyDescent="0.2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 x14ac:dyDescent="0.2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 x14ac:dyDescent="0.2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 x14ac:dyDescent="0.2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 x14ac:dyDescent="0.2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 x14ac:dyDescent="0.2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 x14ac:dyDescent="0.2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 x14ac:dyDescent="0.2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 x14ac:dyDescent="0.2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 x14ac:dyDescent="0.2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 x14ac:dyDescent="0.2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 x14ac:dyDescent="0.2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 x14ac:dyDescent="0.2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 x14ac:dyDescent="0.2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 x14ac:dyDescent="0.2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 x14ac:dyDescent="0.2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 x14ac:dyDescent="0.2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 x14ac:dyDescent="0.2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 x14ac:dyDescent="0.2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 x14ac:dyDescent="0.2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 x14ac:dyDescent="0.2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 x14ac:dyDescent="0.2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 x14ac:dyDescent="0.2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 x14ac:dyDescent="0.2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 x14ac:dyDescent="0.2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 x14ac:dyDescent="0.2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 x14ac:dyDescent="0.2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 x14ac:dyDescent="0.2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 x14ac:dyDescent="0.2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 x14ac:dyDescent="0.2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 x14ac:dyDescent="0.2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 x14ac:dyDescent="0.2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 x14ac:dyDescent="0.2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 x14ac:dyDescent="0.2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 x14ac:dyDescent="0.2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 x14ac:dyDescent="0.2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 x14ac:dyDescent="0.2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 x14ac:dyDescent="0.2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 x14ac:dyDescent="0.2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 x14ac:dyDescent="0.2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 x14ac:dyDescent="0.2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 x14ac:dyDescent="0.2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 x14ac:dyDescent="0.2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 x14ac:dyDescent="0.2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 x14ac:dyDescent="0.2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 x14ac:dyDescent="0.2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 x14ac:dyDescent="0.2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 x14ac:dyDescent="0.2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 x14ac:dyDescent="0.2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 x14ac:dyDescent="0.2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 x14ac:dyDescent="0.2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 x14ac:dyDescent="0.2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 x14ac:dyDescent="0.2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 x14ac:dyDescent="0.2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 x14ac:dyDescent="0.2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 x14ac:dyDescent="0.2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 x14ac:dyDescent="0.2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 x14ac:dyDescent="0.2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 x14ac:dyDescent="0.2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 x14ac:dyDescent="0.2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 x14ac:dyDescent="0.2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 x14ac:dyDescent="0.2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 x14ac:dyDescent="0.2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 x14ac:dyDescent="0.2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 x14ac:dyDescent="0.2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 x14ac:dyDescent="0.2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 x14ac:dyDescent="0.2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 x14ac:dyDescent="0.2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 x14ac:dyDescent="0.2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 x14ac:dyDescent="0.2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 x14ac:dyDescent="0.2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 x14ac:dyDescent="0.2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 x14ac:dyDescent="0.2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 x14ac:dyDescent="0.2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 x14ac:dyDescent="0.2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 x14ac:dyDescent="0.2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 x14ac:dyDescent="0.2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 x14ac:dyDescent="0.2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 x14ac:dyDescent="0.2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 x14ac:dyDescent="0.2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 x14ac:dyDescent="0.2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 x14ac:dyDescent="0.2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 x14ac:dyDescent="0.2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 x14ac:dyDescent="0.2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 x14ac:dyDescent="0.2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 x14ac:dyDescent="0.2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 x14ac:dyDescent="0.2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 x14ac:dyDescent="0.2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 x14ac:dyDescent="0.2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 x14ac:dyDescent="0.2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 x14ac:dyDescent="0.2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 x14ac:dyDescent="0.2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 x14ac:dyDescent="0.2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 x14ac:dyDescent="0.2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 x14ac:dyDescent="0.2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 x14ac:dyDescent="0.2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 x14ac:dyDescent="0.2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 x14ac:dyDescent="0.2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 x14ac:dyDescent="0.2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 x14ac:dyDescent="0.2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 x14ac:dyDescent="0.2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 x14ac:dyDescent="0.2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 x14ac:dyDescent="0.2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 x14ac:dyDescent="0.2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 x14ac:dyDescent="0.2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 x14ac:dyDescent="0.2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 x14ac:dyDescent="0.2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 x14ac:dyDescent="0.2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 x14ac:dyDescent="0.2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 x14ac:dyDescent="0.2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 x14ac:dyDescent="0.2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 x14ac:dyDescent="0.2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 x14ac:dyDescent="0.2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 x14ac:dyDescent="0.2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 x14ac:dyDescent="0.2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 x14ac:dyDescent="0.2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 x14ac:dyDescent="0.2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 x14ac:dyDescent="0.2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 x14ac:dyDescent="0.2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 x14ac:dyDescent="0.2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 x14ac:dyDescent="0.2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 x14ac:dyDescent="0.2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 x14ac:dyDescent="0.2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 x14ac:dyDescent="0.2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 x14ac:dyDescent="0.2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 x14ac:dyDescent="0.2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 x14ac:dyDescent="0.2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 x14ac:dyDescent="0.2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 x14ac:dyDescent="0.2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 x14ac:dyDescent="0.2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 x14ac:dyDescent="0.2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 x14ac:dyDescent="0.2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 x14ac:dyDescent="0.2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 x14ac:dyDescent="0.2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 x14ac:dyDescent="0.2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 x14ac:dyDescent="0.2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 x14ac:dyDescent="0.2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 x14ac:dyDescent="0.2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 x14ac:dyDescent="0.2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 x14ac:dyDescent="0.2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 x14ac:dyDescent="0.2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 x14ac:dyDescent="0.2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 x14ac:dyDescent="0.2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 x14ac:dyDescent="0.2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 x14ac:dyDescent="0.2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 x14ac:dyDescent="0.2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 x14ac:dyDescent="0.2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 x14ac:dyDescent="0.2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 x14ac:dyDescent="0.2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 x14ac:dyDescent="0.2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 x14ac:dyDescent="0.2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 x14ac:dyDescent="0.2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 x14ac:dyDescent="0.2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 x14ac:dyDescent="0.2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 x14ac:dyDescent="0.2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 x14ac:dyDescent="0.2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 x14ac:dyDescent="0.2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 x14ac:dyDescent="0.2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 x14ac:dyDescent="0.2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 x14ac:dyDescent="0.2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 x14ac:dyDescent="0.2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 x14ac:dyDescent="0.2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 x14ac:dyDescent="0.2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 x14ac:dyDescent="0.2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 x14ac:dyDescent="0.2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 x14ac:dyDescent="0.2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 x14ac:dyDescent="0.2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 x14ac:dyDescent="0.2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 x14ac:dyDescent="0.2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 x14ac:dyDescent="0.2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 x14ac:dyDescent="0.2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 x14ac:dyDescent="0.2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 x14ac:dyDescent="0.2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 x14ac:dyDescent="0.2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 x14ac:dyDescent="0.2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 x14ac:dyDescent="0.2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 x14ac:dyDescent="0.2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 x14ac:dyDescent="0.2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 x14ac:dyDescent="0.2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 x14ac:dyDescent="0.2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 x14ac:dyDescent="0.2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 x14ac:dyDescent="0.2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 x14ac:dyDescent="0.2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 x14ac:dyDescent="0.2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 x14ac:dyDescent="0.2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 x14ac:dyDescent="0.2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 x14ac:dyDescent="0.2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 x14ac:dyDescent="0.2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 x14ac:dyDescent="0.2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 x14ac:dyDescent="0.2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 x14ac:dyDescent="0.2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 x14ac:dyDescent="0.2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 x14ac:dyDescent="0.2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 x14ac:dyDescent="0.2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 x14ac:dyDescent="0.2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 x14ac:dyDescent="0.2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 x14ac:dyDescent="0.2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 x14ac:dyDescent="0.2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 x14ac:dyDescent="0.2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 x14ac:dyDescent="0.2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 x14ac:dyDescent="0.2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 x14ac:dyDescent="0.2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 x14ac:dyDescent="0.2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 x14ac:dyDescent="0.2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 x14ac:dyDescent="0.2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 x14ac:dyDescent="0.2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 x14ac:dyDescent="0.2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 x14ac:dyDescent="0.2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 x14ac:dyDescent="0.2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 x14ac:dyDescent="0.2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 x14ac:dyDescent="0.2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 x14ac:dyDescent="0.2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 x14ac:dyDescent="0.2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 x14ac:dyDescent="0.2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 x14ac:dyDescent="0.2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 x14ac:dyDescent="0.2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 x14ac:dyDescent="0.2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 x14ac:dyDescent="0.2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 x14ac:dyDescent="0.2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 x14ac:dyDescent="0.2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 x14ac:dyDescent="0.2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 x14ac:dyDescent="0.2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 x14ac:dyDescent="0.2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 x14ac:dyDescent="0.2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 x14ac:dyDescent="0.2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 x14ac:dyDescent="0.2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 x14ac:dyDescent="0.2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 x14ac:dyDescent="0.2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 x14ac:dyDescent="0.2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 x14ac:dyDescent="0.2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 x14ac:dyDescent="0.2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 x14ac:dyDescent="0.2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 x14ac:dyDescent="0.2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 x14ac:dyDescent="0.2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 x14ac:dyDescent="0.2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 x14ac:dyDescent="0.2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 x14ac:dyDescent="0.2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 x14ac:dyDescent="0.2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 x14ac:dyDescent="0.2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 x14ac:dyDescent="0.2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 x14ac:dyDescent="0.2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 x14ac:dyDescent="0.2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 x14ac:dyDescent="0.2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 x14ac:dyDescent="0.2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 x14ac:dyDescent="0.2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 x14ac:dyDescent="0.2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 x14ac:dyDescent="0.2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 x14ac:dyDescent="0.2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 x14ac:dyDescent="0.2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 x14ac:dyDescent="0.2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 x14ac:dyDescent="0.2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 x14ac:dyDescent="0.2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 x14ac:dyDescent="0.2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 x14ac:dyDescent="0.2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 x14ac:dyDescent="0.2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 x14ac:dyDescent="0.2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 x14ac:dyDescent="0.2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 x14ac:dyDescent="0.2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 x14ac:dyDescent="0.2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 x14ac:dyDescent="0.2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 x14ac:dyDescent="0.2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 x14ac:dyDescent="0.2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 x14ac:dyDescent="0.2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 x14ac:dyDescent="0.2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 x14ac:dyDescent="0.2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 x14ac:dyDescent="0.2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 x14ac:dyDescent="0.2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 x14ac:dyDescent="0.2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 x14ac:dyDescent="0.2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 x14ac:dyDescent="0.2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 x14ac:dyDescent="0.2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 x14ac:dyDescent="0.2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 x14ac:dyDescent="0.2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 x14ac:dyDescent="0.2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 x14ac:dyDescent="0.2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 x14ac:dyDescent="0.2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 x14ac:dyDescent="0.2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 x14ac:dyDescent="0.2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 x14ac:dyDescent="0.2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 x14ac:dyDescent="0.2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 x14ac:dyDescent="0.2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 x14ac:dyDescent="0.2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 x14ac:dyDescent="0.2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 x14ac:dyDescent="0.2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 x14ac:dyDescent="0.2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 x14ac:dyDescent="0.2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 x14ac:dyDescent="0.2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 x14ac:dyDescent="0.2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 x14ac:dyDescent="0.2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 x14ac:dyDescent="0.2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 x14ac:dyDescent="0.2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 x14ac:dyDescent="0.2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 x14ac:dyDescent="0.2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 x14ac:dyDescent="0.2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 x14ac:dyDescent="0.2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 x14ac:dyDescent="0.2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 x14ac:dyDescent="0.2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 x14ac:dyDescent="0.2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 x14ac:dyDescent="0.2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 x14ac:dyDescent="0.2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 x14ac:dyDescent="0.2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 x14ac:dyDescent="0.2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 x14ac:dyDescent="0.2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 x14ac:dyDescent="0.2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 x14ac:dyDescent="0.2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 x14ac:dyDescent="0.2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 x14ac:dyDescent="0.2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 x14ac:dyDescent="0.2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 x14ac:dyDescent="0.2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 x14ac:dyDescent="0.2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 x14ac:dyDescent="0.2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 x14ac:dyDescent="0.2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 x14ac:dyDescent="0.2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 x14ac:dyDescent="0.2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 x14ac:dyDescent="0.2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 x14ac:dyDescent="0.2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 x14ac:dyDescent="0.2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 x14ac:dyDescent="0.2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 x14ac:dyDescent="0.2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 x14ac:dyDescent="0.2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 x14ac:dyDescent="0.2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 x14ac:dyDescent="0.2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 x14ac:dyDescent="0.2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 x14ac:dyDescent="0.2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 x14ac:dyDescent="0.2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 x14ac:dyDescent="0.2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 x14ac:dyDescent="0.2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 x14ac:dyDescent="0.2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 x14ac:dyDescent="0.2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 x14ac:dyDescent="0.2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 x14ac:dyDescent="0.2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 x14ac:dyDescent="0.2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 x14ac:dyDescent="0.2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 x14ac:dyDescent="0.2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 x14ac:dyDescent="0.2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 x14ac:dyDescent="0.2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 x14ac:dyDescent="0.2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 x14ac:dyDescent="0.2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 x14ac:dyDescent="0.2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 x14ac:dyDescent="0.2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 x14ac:dyDescent="0.2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 x14ac:dyDescent="0.2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 x14ac:dyDescent="0.2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 x14ac:dyDescent="0.2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 x14ac:dyDescent="0.2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 x14ac:dyDescent="0.2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 x14ac:dyDescent="0.2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 x14ac:dyDescent="0.2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 x14ac:dyDescent="0.2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 x14ac:dyDescent="0.2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 x14ac:dyDescent="0.2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 x14ac:dyDescent="0.2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 x14ac:dyDescent="0.2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 x14ac:dyDescent="0.2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 x14ac:dyDescent="0.2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 x14ac:dyDescent="0.2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 x14ac:dyDescent="0.2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 x14ac:dyDescent="0.2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 x14ac:dyDescent="0.2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 x14ac:dyDescent="0.2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 x14ac:dyDescent="0.2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 x14ac:dyDescent="0.2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 x14ac:dyDescent="0.2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 x14ac:dyDescent="0.2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 x14ac:dyDescent="0.2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 x14ac:dyDescent="0.2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 x14ac:dyDescent="0.2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 x14ac:dyDescent="0.2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 x14ac:dyDescent="0.2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 x14ac:dyDescent="0.2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 x14ac:dyDescent="0.2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 x14ac:dyDescent="0.2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 x14ac:dyDescent="0.2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 x14ac:dyDescent="0.2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 x14ac:dyDescent="0.2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 x14ac:dyDescent="0.2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 x14ac:dyDescent="0.2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 x14ac:dyDescent="0.2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 x14ac:dyDescent="0.2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 x14ac:dyDescent="0.2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 x14ac:dyDescent="0.2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 x14ac:dyDescent="0.2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 x14ac:dyDescent="0.2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 x14ac:dyDescent="0.2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 x14ac:dyDescent="0.2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 x14ac:dyDescent="0.2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 x14ac:dyDescent="0.2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 x14ac:dyDescent="0.2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 x14ac:dyDescent="0.2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 x14ac:dyDescent="0.2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 x14ac:dyDescent="0.2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 x14ac:dyDescent="0.2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 x14ac:dyDescent="0.2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 x14ac:dyDescent="0.2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 x14ac:dyDescent="0.2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 x14ac:dyDescent="0.2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 x14ac:dyDescent="0.2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 x14ac:dyDescent="0.2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 x14ac:dyDescent="0.2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 x14ac:dyDescent="0.2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 x14ac:dyDescent="0.2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 x14ac:dyDescent="0.2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 x14ac:dyDescent="0.2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 x14ac:dyDescent="0.2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 x14ac:dyDescent="0.2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 x14ac:dyDescent="0.2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 x14ac:dyDescent="0.2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 x14ac:dyDescent="0.2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 x14ac:dyDescent="0.2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 x14ac:dyDescent="0.2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 x14ac:dyDescent="0.2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 x14ac:dyDescent="0.2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 x14ac:dyDescent="0.2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 x14ac:dyDescent="0.2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 x14ac:dyDescent="0.2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 x14ac:dyDescent="0.2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 x14ac:dyDescent="0.2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 x14ac:dyDescent="0.2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 x14ac:dyDescent="0.2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 x14ac:dyDescent="0.2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 x14ac:dyDescent="0.2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 x14ac:dyDescent="0.2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 x14ac:dyDescent="0.2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 x14ac:dyDescent="0.2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 x14ac:dyDescent="0.2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 x14ac:dyDescent="0.2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 x14ac:dyDescent="0.2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 x14ac:dyDescent="0.2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 x14ac:dyDescent="0.2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 x14ac:dyDescent="0.2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 x14ac:dyDescent="0.2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 x14ac:dyDescent="0.2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 x14ac:dyDescent="0.2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 x14ac:dyDescent="0.2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 x14ac:dyDescent="0.2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 x14ac:dyDescent="0.2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 x14ac:dyDescent="0.2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 x14ac:dyDescent="0.2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 x14ac:dyDescent="0.2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 x14ac:dyDescent="0.2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 x14ac:dyDescent="0.2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 x14ac:dyDescent="0.2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 x14ac:dyDescent="0.2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 x14ac:dyDescent="0.2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 x14ac:dyDescent="0.2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 x14ac:dyDescent="0.2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 x14ac:dyDescent="0.2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 x14ac:dyDescent="0.2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 x14ac:dyDescent="0.2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 x14ac:dyDescent="0.2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 x14ac:dyDescent="0.2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 x14ac:dyDescent="0.2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 x14ac:dyDescent="0.2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 x14ac:dyDescent="0.2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 x14ac:dyDescent="0.2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 x14ac:dyDescent="0.2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 x14ac:dyDescent="0.2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 x14ac:dyDescent="0.2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 x14ac:dyDescent="0.2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 x14ac:dyDescent="0.2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 x14ac:dyDescent="0.2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 x14ac:dyDescent="0.2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 x14ac:dyDescent="0.2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 x14ac:dyDescent="0.2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 x14ac:dyDescent="0.2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 x14ac:dyDescent="0.2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 x14ac:dyDescent="0.2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 x14ac:dyDescent="0.2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 x14ac:dyDescent="0.2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 x14ac:dyDescent="0.2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 x14ac:dyDescent="0.2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 x14ac:dyDescent="0.2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 x14ac:dyDescent="0.2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 x14ac:dyDescent="0.2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 x14ac:dyDescent="0.2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 x14ac:dyDescent="0.2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 x14ac:dyDescent="0.2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 x14ac:dyDescent="0.2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 x14ac:dyDescent="0.2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 x14ac:dyDescent="0.2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 x14ac:dyDescent="0.2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 x14ac:dyDescent="0.2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 x14ac:dyDescent="0.2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 x14ac:dyDescent="0.2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 x14ac:dyDescent="0.2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 x14ac:dyDescent="0.2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 x14ac:dyDescent="0.2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 x14ac:dyDescent="0.2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 x14ac:dyDescent="0.2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 x14ac:dyDescent="0.2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 x14ac:dyDescent="0.2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 x14ac:dyDescent="0.2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 x14ac:dyDescent="0.2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 x14ac:dyDescent="0.2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 x14ac:dyDescent="0.2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 x14ac:dyDescent="0.2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 x14ac:dyDescent="0.2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 x14ac:dyDescent="0.2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 x14ac:dyDescent="0.2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 x14ac:dyDescent="0.2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 x14ac:dyDescent="0.2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 x14ac:dyDescent="0.2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 x14ac:dyDescent="0.2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 x14ac:dyDescent="0.2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 x14ac:dyDescent="0.2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 x14ac:dyDescent="0.2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 x14ac:dyDescent="0.2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 x14ac:dyDescent="0.2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 x14ac:dyDescent="0.2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 x14ac:dyDescent="0.2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 x14ac:dyDescent="0.2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 x14ac:dyDescent="0.2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 x14ac:dyDescent="0.2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 x14ac:dyDescent="0.2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 x14ac:dyDescent="0.2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 x14ac:dyDescent="0.2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 x14ac:dyDescent="0.2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 x14ac:dyDescent="0.2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 x14ac:dyDescent="0.2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 x14ac:dyDescent="0.2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 x14ac:dyDescent="0.2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 x14ac:dyDescent="0.2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 x14ac:dyDescent="0.2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 x14ac:dyDescent="0.2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 x14ac:dyDescent="0.2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 x14ac:dyDescent="0.2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 x14ac:dyDescent="0.2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 x14ac:dyDescent="0.2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 x14ac:dyDescent="0.2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 x14ac:dyDescent="0.2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 x14ac:dyDescent="0.2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 x14ac:dyDescent="0.2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 x14ac:dyDescent="0.2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 x14ac:dyDescent="0.2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 x14ac:dyDescent="0.2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 x14ac:dyDescent="0.2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 x14ac:dyDescent="0.2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 x14ac:dyDescent="0.2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 x14ac:dyDescent="0.2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 x14ac:dyDescent="0.2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 x14ac:dyDescent="0.2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 x14ac:dyDescent="0.2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 x14ac:dyDescent="0.2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 x14ac:dyDescent="0.2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 x14ac:dyDescent="0.2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 x14ac:dyDescent="0.2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 x14ac:dyDescent="0.2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 x14ac:dyDescent="0.2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 x14ac:dyDescent="0.2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 x14ac:dyDescent="0.2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 x14ac:dyDescent="0.2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 x14ac:dyDescent="0.2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 x14ac:dyDescent="0.2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 x14ac:dyDescent="0.2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 x14ac:dyDescent="0.2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 x14ac:dyDescent="0.2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 x14ac:dyDescent="0.2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 x14ac:dyDescent="0.2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 x14ac:dyDescent="0.2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 x14ac:dyDescent="0.2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 x14ac:dyDescent="0.2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 x14ac:dyDescent="0.2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 x14ac:dyDescent="0.2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 x14ac:dyDescent="0.2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 x14ac:dyDescent="0.2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 x14ac:dyDescent="0.2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 x14ac:dyDescent="0.2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 x14ac:dyDescent="0.2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 x14ac:dyDescent="0.2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 x14ac:dyDescent="0.2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 x14ac:dyDescent="0.2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 x14ac:dyDescent="0.2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 x14ac:dyDescent="0.2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 x14ac:dyDescent="0.2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 x14ac:dyDescent="0.2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 x14ac:dyDescent="0.2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 x14ac:dyDescent="0.2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 x14ac:dyDescent="0.2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 x14ac:dyDescent="0.2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 x14ac:dyDescent="0.2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 x14ac:dyDescent="0.2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 x14ac:dyDescent="0.2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 x14ac:dyDescent="0.2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 x14ac:dyDescent="0.2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 x14ac:dyDescent="0.2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 x14ac:dyDescent="0.2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 x14ac:dyDescent="0.2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 x14ac:dyDescent="0.2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 x14ac:dyDescent="0.2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 x14ac:dyDescent="0.2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 x14ac:dyDescent="0.2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 x14ac:dyDescent="0.2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 x14ac:dyDescent="0.2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 x14ac:dyDescent="0.2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 x14ac:dyDescent="0.2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 x14ac:dyDescent="0.2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 x14ac:dyDescent="0.2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 x14ac:dyDescent="0.2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 x14ac:dyDescent="0.2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 x14ac:dyDescent="0.2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 x14ac:dyDescent="0.2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 x14ac:dyDescent="0.2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 x14ac:dyDescent="0.2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 x14ac:dyDescent="0.2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 x14ac:dyDescent="0.2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 x14ac:dyDescent="0.2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 x14ac:dyDescent="0.2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 x14ac:dyDescent="0.2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 x14ac:dyDescent="0.2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 x14ac:dyDescent="0.2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 x14ac:dyDescent="0.2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 x14ac:dyDescent="0.2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 x14ac:dyDescent="0.2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 x14ac:dyDescent="0.2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 x14ac:dyDescent="0.2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 x14ac:dyDescent="0.2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J6"/>
  <sheetViews>
    <sheetView showGridLines="0" topLeftCell="A10" workbookViewId="0">
      <selection activeCell="E34" sqref="E34"/>
    </sheetView>
  </sheetViews>
  <sheetFormatPr defaultRowHeight="12.75" x14ac:dyDescent="0.2"/>
  <cols>
    <col min="1" max="1" width="2" customWidth="1"/>
    <col min="2" max="2" width="10.140625" customWidth="1"/>
    <col min="3" max="3" width="27" customWidth="1"/>
    <col min="4" max="4" width="27.28515625" customWidth="1"/>
    <col min="5" max="5" width="23.140625" customWidth="1"/>
    <col min="6" max="6" width="21.7109375" customWidth="1"/>
  </cols>
  <sheetData>
    <row r="1" spans="1:10" x14ac:dyDescent="0.2">
      <c r="B1" s="37" t="s">
        <v>128</v>
      </c>
      <c r="C1" s="38"/>
      <c r="D1" s="38"/>
      <c r="E1" s="3"/>
      <c r="F1" s="3"/>
    </row>
    <row r="2" spans="1:10" ht="13.15" customHeight="1" x14ac:dyDescent="0.2">
      <c r="A2" s="10"/>
      <c r="B2" s="39" t="s">
        <v>578</v>
      </c>
      <c r="C2" s="39"/>
      <c r="D2" s="39"/>
      <c r="E2" s="39"/>
      <c r="F2" s="38"/>
      <c r="G2" s="38"/>
      <c r="H2" s="38"/>
      <c r="I2" s="38"/>
      <c r="J2" s="11"/>
    </row>
    <row r="3" spans="1:10" x14ac:dyDescent="0.2">
      <c r="A3" s="3"/>
      <c r="B3" s="3"/>
      <c r="C3" s="3"/>
      <c r="D3" s="3"/>
      <c r="E3" s="3"/>
      <c r="F3" s="3"/>
    </row>
    <row r="4" spans="1:10" x14ac:dyDescent="0.2">
      <c r="A4" s="3"/>
      <c r="B4" s="3"/>
      <c r="C4" s="3"/>
      <c r="D4" s="3"/>
      <c r="E4" s="3"/>
      <c r="F4" s="3"/>
    </row>
    <row r="5" spans="1:10" x14ac:dyDescent="0.2">
      <c r="A5" s="3"/>
      <c r="B5" s="3"/>
      <c r="C5" s="3"/>
      <c r="D5" s="3"/>
      <c r="E5" s="3"/>
      <c r="F5" s="3"/>
    </row>
    <row r="6" spans="1:10" x14ac:dyDescent="0.2">
      <c r="A6" s="3"/>
      <c r="B6" s="3"/>
      <c r="C6" s="3"/>
      <c r="D6" s="3"/>
      <c r="E6" s="3"/>
      <c r="F6" s="3"/>
    </row>
  </sheetData>
  <sheetProtection sheet="1" objects="1" scenarios="1" selectLockedCells="1"/>
  <dataConsolidate/>
  <mergeCells count="2">
    <mergeCell ref="B1:D1"/>
    <mergeCell ref="B2:I2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6325" r:id="rId4" name="Cmb_W">
          <controlPr autoLine="0" linkedCell="System!B14" listFillRange="System!A50:B102" r:id="rId5">
            <anchor moveWithCells="1" sizeWithCells="1">
              <from>
                <xdr:col>3</xdr:col>
                <xdr:colOff>419100</xdr:colOff>
                <xdr:row>16</xdr:row>
                <xdr:rowOff>19050</xdr:rowOff>
              </from>
              <to>
                <xdr:col>3</xdr:col>
                <xdr:colOff>1752600</xdr:colOff>
                <xdr:row>17</xdr:row>
                <xdr:rowOff>76200</xdr:rowOff>
              </to>
            </anchor>
          </controlPr>
        </control>
      </mc:Choice>
      <mc:Fallback>
        <control shapeId="56325" r:id="rId4" name="Cmb_W"/>
      </mc:Fallback>
    </mc:AlternateContent>
    <mc:AlternateContent xmlns:mc="http://schemas.openxmlformats.org/markup-compatibility/2006">
      <mc:Choice Requires="x14">
        <control shapeId="56324" r:id="rId6" name="Opt_W">
          <controlPr autoLine="0" r:id="rId7">
            <anchor moveWithCells="1" sizeWithCells="1">
              <from>
                <xdr:col>3</xdr:col>
                <xdr:colOff>400050</xdr:colOff>
                <xdr:row>14</xdr:row>
                <xdr:rowOff>114300</xdr:rowOff>
              </from>
              <to>
                <xdr:col>3</xdr:col>
                <xdr:colOff>1219200</xdr:colOff>
                <xdr:row>16</xdr:row>
                <xdr:rowOff>0</xdr:rowOff>
              </to>
            </anchor>
          </controlPr>
        </control>
      </mc:Choice>
      <mc:Fallback>
        <control shapeId="56324" r:id="rId6" name="Opt_W"/>
      </mc:Fallback>
    </mc:AlternateContent>
    <mc:AlternateContent xmlns:mc="http://schemas.openxmlformats.org/markup-compatibility/2006">
      <mc:Choice Requires="x14">
        <control shapeId="1071" r:id="rId8" name="TextBox1">
          <controlPr autoLine="0" r:id="rId9">
            <anchor moveWithCells="1" sizeWithCells="1">
              <from>
                <xdr:col>1</xdr:col>
                <xdr:colOff>57150</xdr:colOff>
                <xdr:row>19</xdr:row>
                <xdr:rowOff>76200</xdr:rowOff>
              </from>
              <to>
                <xdr:col>3</xdr:col>
                <xdr:colOff>1733550</xdr:colOff>
                <xdr:row>22</xdr:row>
                <xdr:rowOff>47625</xdr:rowOff>
              </to>
            </anchor>
          </controlPr>
        </control>
      </mc:Choice>
      <mc:Fallback>
        <control shapeId="1071" r:id="rId8" name="TextBox1"/>
      </mc:Fallback>
    </mc:AlternateContent>
    <mc:AlternateContent xmlns:mc="http://schemas.openxmlformats.org/markup-compatibility/2006">
      <mc:Choice Requires="x14">
        <control shapeId="1053" r:id="rId10" name="txt_budg">
          <controlPr autoLine="0" linkedCell="System!B7" r:id="rId11">
            <anchor moveWithCells="1" sizeWithCells="1">
              <from>
                <xdr:col>1</xdr:col>
                <xdr:colOff>57150</xdr:colOff>
                <xdr:row>12</xdr:row>
                <xdr:rowOff>0</xdr:rowOff>
              </from>
              <to>
                <xdr:col>2</xdr:col>
                <xdr:colOff>219075</xdr:colOff>
                <xdr:row>13</xdr:row>
                <xdr:rowOff>57150</xdr:rowOff>
              </to>
            </anchor>
          </controlPr>
        </control>
      </mc:Choice>
      <mc:Fallback>
        <control shapeId="1053" r:id="rId10" name="txt_budg"/>
      </mc:Fallback>
    </mc:AlternateContent>
    <mc:AlternateContent xmlns:mc="http://schemas.openxmlformats.org/markup-compatibility/2006">
      <mc:Choice Requires="x14">
        <control shapeId="1051" r:id="rId12" name="Txt_Budg_name">
          <controlPr autoLine="0" linkedCell="System!B8" r:id="rId13">
            <anchor moveWithCells="1" sizeWithCells="1">
              <from>
                <xdr:col>1</xdr:col>
                <xdr:colOff>57150</xdr:colOff>
                <xdr:row>9</xdr:row>
                <xdr:rowOff>95250</xdr:rowOff>
              </from>
              <to>
                <xdr:col>3</xdr:col>
                <xdr:colOff>1724025</xdr:colOff>
                <xdr:row>10</xdr:row>
                <xdr:rowOff>152400</xdr:rowOff>
              </to>
            </anchor>
          </controlPr>
        </control>
      </mc:Choice>
      <mc:Fallback>
        <control shapeId="1051" r:id="rId12" name="Txt_Budg_name"/>
      </mc:Fallback>
    </mc:AlternateContent>
    <mc:AlternateContent xmlns:mc="http://schemas.openxmlformats.org/markup-compatibility/2006">
      <mc:Choice Requires="x14">
        <control shapeId="1052" r:id="rId14" name="Label4">
          <controlPr autoLine="0" autoPict="0" r:id="rId15">
            <anchor moveWithCells="1" sizeWithCells="1">
              <from>
                <xdr:col>1</xdr:col>
                <xdr:colOff>76200</xdr:colOff>
                <xdr:row>11</xdr:row>
                <xdr:rowOff>0</xdr:rowOff>
              </from>
              <to>
                <xdr:col>2</xdr:col>
                <xdr:colOff>742950</xdr:colOff>
                <xdr:row>11</xdr:row>
                <xdr:rowOff>152400</xdr:rowOff>
              </to>
            </anchor>
          </controlPr>
        </control>
      </mc:Choice>
      <mc:Fallback>
        <control shapeId="1052" r:id="rId14" name="Label4"/>
      </mc:Fallback>
    </mc:AlternateContent>
    <mc:AlternateContent xmlns:mc="http://schemas.openxmlformats.org/markup-compatibility/2006">
      <mc:Choice Requires="x14">
        <control shapeId="1050" r:id="rId16" name="Label3">
          <controlPr autoLine="0" autoPict="0" r:id="rId17">
            <anchor moveWithCells="1" sizeWithCells="1">
              <from>
                <xdr:col>1</xdr:col>
                <xdr:colOff>66675</xdr:colOff>
                <xdr:row>8</xdr:row>
                <xdr:rowOff>95250</xdr:rowOff>
              </from>
              <to>
                <xdr:col>2</xdr:col>
                <xdr:colOff>704850</xdr:colOff>
                <xdr:row>9</xdr:row>
                <xdr:rowOff>66675</xdr:rowOff>
              </to>
            </anchor>
          </controlPr>
        </control>
      </mc:Choice>
      <mc:Fallback>
        <control shapeId="1050" r:id="rId16" name="Label3"/>
      </mc:Fallback>
    </mc:AlternateContent>
    <mc:AlternateContent xmlns:mc="http://schemas.openxmlformats.org/markup-compatibility/2006">
      <mc:Choice Requires="x14">
        <control shapeId="1047" r:id="rId18" name="Txt_Org_code">
          <controlPr autoLine="0" autoPict="0" linkedCell="System!B5" r:id="rId19">
            <anchor moveWithCells="1" sizeWithCells="1">
              <from>
                <xdr:col>1</xdr:col>
                <xdr:colOff>76200</xdr:colOff>
                <xdr:row>6</xdr:row>
                <xdr:rowOff>9525</xdr:rowOff>
              </from>
              <to>
                <xdr:col>2</xdr:col>
                <xdr:colOff>238125</xdr:colOff>
                <xdr:row>7</xdr:row>
                <xdr:rowOff>66675</xdr:rowOff>
              </to>
            </anchor>
          </controlPr>
        </control>
      </mc:Choice>
      <mc:Fallback>
        <control shapeId="1047" r:id="rId18" name="Txt_Org_code"/>
      </mc:Fallback>
    </mc:AlternateContent>
    <mc:AlternateContent xmlns:mc="http://schemas.openxmlformats.org/markup-compatibility/2006">
      <mc:Choice Requires="x14">
        <control shapeId="1046" r:id="rId20" name="Label2">
          <controlPr autoLine="0" autoPict="0" r:id="rId21">
            <anchor moveWithCells="1" sizeWithCells="1">
              <from>
                <xdr:col>1</xdr:col>
                <xdr:colOff>76200</xdr:colOff>
                <xdr:row>5</xdr:row>
                <xdr:rowOff>9525</xdr:rowOff>
              </from>
              <to>
                <xdr:col>2</xdr:col>
                <xdr:colOff>838200</xdr:colOff>
                <xdr:row>5</xdr:row>
                <xdr:rowOff>142875</xdr:rowOff>
              </to>
            </anchor>
          </controlPr>
        </control>
      </mc:Choice>
      <mc:Fallback>
        <control shapeId="1046" r:id="rId20" name="Label2"/>
      </mc:Fallback>
    </mc:AlternateContent>
    <mc:AlternateContent xmlns:mc="http://schemas.openxmlformats.org/markup-compatibility/2006">
      <mc:Choice Requires="x14">
        <control shapeId="1045" r:id="rId22" name="Txt_Org_Name">
          <controlPr autoLine="0" autoPict="0" linkedCell="System!B6" r:id="rId23">
            <anchor moveWithCells="1" sizeWithCells="1">
              <from>
                <xdr:col>1</xdr:col>
                <xdr:colOff>76200</xdr:colOff>
                <xdr:row>3</xdr:row>
                <xdr:rowOff>104775</xdr:rowOff>
              </from>
              <to>
                <xdr:col>3</xdr:col>
                <xdr:colOff>1752600</xdr:colOff>
                <xdr:row>4</xdr:row>
                <xdr:rowOff>161925</xdr:rowOff>
              </to>
            </anchor>
          </controlPr>
        </control>
      </mc:Choice>
      <mc:Fallback>
        <control shapeId="1045" r:id="rId22" name="Txt_Org_Name"/>
      </mc:Fallback>
    </mc:AlternateContent>
    <mc:AlternateContent xmlns:mc="http://schemas.openxmlformats.org/markup-compatibility/2006">
      <mc:Choice Requires="x14">
        <control shapeId="1044" r:id="rId24" name="Label1">
          <controlPr autoLine="0" autoPict="0" r:id="rId25">
            <anchor moveWithCells="1" sizeWithCells="1">
              <from>
                <xdr:col>1</xdr:col>
                <xdr:colOff>66675</xdr:colOff>
                <xdr:row>2</xdr:row>
                <xdr:rowOff>114300</xdr:rowOff>
              </from>
              <to>
                <xdr:col>2</xdr:col>
                <xdr:colOff>952500</xdr:colOff>
                <xdr:row>3</xdr:row>
                <xdr:rowOff>161925</xdr:rowOff>
              </to>
            </anchor>
          </controlPr>
        </control>
      </mc:Choice>
      <mc:Fallback>
        <control shapeId="1044" r:id="rId24" name="Label1"/>
      </mc:Fallback>
    </mc:AlternateContent>
    <mc:AlternateContent xmlns:mc="http://schemas.openxmlformats.org/markup-compatibility/2006">
      <mc:Choice Requires="x14">
        <control shapeId="1035" r:id="rId26" name="cmb_m">
          <controlPr autoLine="0" linkedCell="System!B11" listFillRange="System!A36:B47" r:id="rId27">
            <anchor moveWithCells="1" sizeWithCells="1">
              <from>
                <xdr:col>2</xdr:col>
                <xdr:colOff>1285875</xdr:colOff>
                <xdr:row>16</xdr:row>
                <xdr:rowOff>9525</xdr:rowOff>
              </from>
              <to>
                <xdr:col>3</xdr:col>
                <xdr:colOff>314325</xdr:colOff>
                <xdr:row>17</xdr:row>
                <xdr:rowOff>66675</xdr:rowOff>
              </to>
            </anchor>
          </controlPr>
        </control>
      </mc:Choice>
      <mc:Fallback>
        <control shapeId="1035" r:id="rId26" name="cmb_m"/>
      </mc:Fallback>
    </mc:AlternateContent>
    <mc:AlternateContent xmlns:mc="http://schemas.openxmlformats.org/markup-compatibility/2006">
      <mc:Choice Requires="x14">
        <control shapeId="1033" r:id="rId28" name="Cmb_Q">
          <controlPr autoLine="0" linkedCell="System!B10" listFillRange="System!A31:B34" r:id="rId29">
            <anchor moveWithCells="1" sizeWithCells="1">
              <from>
                <xdr:col>2</xdr:col>
                <xdr:colOff>285750</xdr:colOff>
                <xdr:row>16</xdr:row>
                <xdr:rowOff>9525</xdr:rowOff>
              </from>
              <to>
                <xdr:col>2</xdr:col>
                <xdr:colOff>1114425</xdr:colOff>
                <xdr:row>17</xdr:row>
                <xdr:rowOff>66675</xdr:rowOff>
              </to>
            </anchor>
          </controlPr>
        </control>
      </mc:Choice>
      <mc:Fallback>
        <control shapeId="1033" r:id="rId28" name="Cmb_Q"/>
      </mc:Fallback>
    </mc:AlternateContent>
    <mc:AlternateContent xmlns:mc="http://schemas.openxmlformats.org/markup-compatibility/2006">
      <mc:Choice Requires="x14">
        <control shapeId="1032" r:id="rId30" name="Txt_Year">
          <controlPr autoLine="0" linkedCell="System!B9" r:id="rId31">
            <anchor moveWithCells="1" sizeWithCells="1">
              <from>
                <xdr:col>1</xdr:col>
                <xdr:colOff>76200</xdr:colOff>
                <xdr:row>16</xdr:row>
                <xdr:rowOff>9525</xdr:rowOff>
              </from>
              <to>
                <xdr:col>2</xdr:col>
                <xdr:colOff>66675</xdr:colOff>
                <xdr:row>17</xdr:row>
                <xdr:rowOff>66675</xdr:rowOff>
              </to>
            </anchor>
          </controlPr>
        </control>
      </mc:Choice>
      <mc:Fallback>
        <control shapeId="1032" r:id="rId30" name="Txt_Year"/>
      </mc:Fallback>
    </mc:AlternateContent>
    <mc:AlternateContent xmlns:mc="http://schemas.openxmlformats.org/markup-compatibility/2006">
      <mc:Choice Requires="x14">
        <control shapeId="1029" r:id="rId32" name="Opt_M">
          <controlPr autoLine="0" r:id="rId33">
            <anchor moveWithCells="1" sizeWithCells="1">
              <from>
                <xdr:col>2</xdr:col>
                <xdr:colOff>1247775</xdr:colOff>
                <xdr:row>14</xdr:row>
                <xdr:rowOff>114300</xdr:rowOff>
              </from>
              <to>
                <xdr:col>3</xdr:col>
                <xdr:colOff>266700</xdr:colOff>
                <xdr:row>16</xdr:row>
                <xdr:rowOff>0</xdr:rowOff>
              </to>
            </anchor>
          </controlPr>
        </control>
      </mc:Choice>
      <mc:Fallback>
        <control shapeId="1029" r:id="rId32" name="Opt_M"/>
      </mc:Fallback>
    </mc:AlternateContent>
    <mc:AlternateContent xmlns:mc="http://schemas.openxmlformats.org/markup-compatibility/2006">
      <mc:Choice Requires="x14">
        <control shapeId="1027" r:id="rId34" name="Opt_Q">
          <controlPr autoLine="0" autoPict="0" r:id="rId35">
            <anchor moveWithCells="1" sizeWithCells="1">
              <from>
                <xdr:col>2</xdr:col>
                <xdr:colOff>276225</xdr:colOff>
                <xdr:row>14</xdr:row>
                <xdr:rowOff>114300</xdr:rowOff>
              </from>
              <to>
                <xdr:col>2</xdr:col>
                <xdr:colOff>1114425</xdr:colOff>
                <xdr:row>16</xdr:row>
                <xdr:rowOff>0</xdr:rowOff>
              </to>
            </anchor>
          </controlPr>
        </control>
      </mc:Choice>
      <mc:Fallback>
        <control shapeId="1027" r:id="rId34" name="Opt_Q"/>
      </mc:Fallback>
    </mc:AlternateContent>
    <mc:AlternateContent xmlns:mc="http://schemas.openxmlformats.org/markup-compatibility/2006">
      <mc:Choice Requires="x14">
        <control shapeId="1026" r:id="rId36" name="Opt_Y">
          <controlPr autoLine="0" autoPict="0" r:id="rId37">
            <anchor moveWithCells="1" sizeWithCells="1">
              <from>
                <xdr:col>1</xdr:col>
                <xdr:colOff>85725</xdr:colOff>
                <xdr:row>14</xdr:row>
                <xdr:rowOff>114300</xdr:rowOff>
              </from>
              <to>
                <xdr:col>2</xdr:col>
                <xdr:colOff>19050</xdr:colOff>
                <xdr:row>16</xdr:row>
                <xdr:rowOff>0</xdr:rowOff>
              </to>
            </anchor>
          </controlPr>
        </control>
      </mc:Choice>
      <mc:Fallback>
        <control shapeId="1026" r:id="rId36" name="Opt_Y"/>
      </mc:Fallback>
    </mc:AlternateContent>
    <mc:AlternateContent xmlns:mc="http://schemas.openxmlformats.org/markup-compatibility/2006">
      <mc:Choice Requires="x14">
        <control shapeId="1066" r:id="rId38" name="Период">
          <controlPr defaultSize="0" autoFill="0" autoPict="0" altText="Дата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4</xdr:col>
                <xdr:colOff>0</xdr:colOff>
                <xdr:row>22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39" name="Group Box 25">
          <controlPr defaultSize="0" autoFill="0" autoPict="0">
            <anchor moveWithCells="1" sizeWithCells="1">
              <from>
                <xdr:col>0</xdr:col>
                <xdr:colOff>114300</xdr:colOff>
                <xdr:row>8</xdr:row>
                <xdr:rowOff>19050</xdr:rowOff>
              </from>
              <to>
                <xdr:col>3</xdr:col>
                <xdr:colOff>1809750</xdr:colOff>
                <xdr:row>13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40" name="Group Box 24">
          <controlPr defaultSize="0" autoFill="0" autoPict="0">
            <anchor moveWithCells="1" sizeWithCells="1">
              <from>
                <xdr:col>0</xdr:col>
                <xdr:colOff>114300</xdr:colOff>
                <xdr:row>2</xdr:row>
                <xdr:rowOff>47625</xdr:rowOff>
              </from>
              <to>
                <xdr:col>4</xdr:col>
                <xdr:colOff>0</xdr:colOff>
                <xdr:row>7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41" name="Период">
          <controlPr defaultSize="0" autoFill="0" autoPict="0" altText="Дата">
            <anchor moveWithCells="1" sizeWithCells="1">
              <from>
                <xdr:col>0</xdr:col>
                <xdr:colOff>123825</xdr:colOff>
                <xdr:row>14</xdr:row>
                <xdr:rowOff>9525</xdr:rowOff>
              </from>
              <to>
                <xdr:col>4</xdr:col>
                <xdr:colOff>0</xdr:colOff>
                <xdr:row>18</xdr:row>
                <xdr:rowOff>85725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5"/>
  <sheetViews>
    <sheetView workbookViewId="0">
      <pane ySplit="13" topLeftCell="A14" activePane="bottomLeft" state="frozen"/>
      <selection pane="bottomLeft" activeCell="AA94" sqref="AA94"/>
    </sheetView>
  </sheetViews>
  <sheetFormatPr defaultRowHeight="12.75" x14ac:dyDescent="0.2"/>
  <cols>
    <col min="1" max="1" width="20.7109375" style="1" customWidth="1"/>
    <col min="2" max="2" width="20.7109375" style="16" hidden="1" customWidth="1"/>
    <col min="3" max="3" width="20.7109375" style="1" customWidth="1"/>
    <col min="4" max="4" width="12" style="1" hidden="1" customWidth="1"/>
    <col min="5" max="5" width="22.140625" style="1" customWidth="1"/>
    <col min="6" max="11" width="20.7109375" style="17" hidden="1" customWidth="1"/>
    <col min="12" max="12" width="0.140625" style="17" hidden="1" customWidth="1"/>
    <col min="13" max="13" width="18.28515625" style="17" customWidth="1"/>
    <col min="14" max="19" width="20.7109375" style="17" hidden="1" customWidth="1"/>
    <col min="20" max="20" width="20.5703125" style="17" customWidth="1"/>
    <col min="21" max="21" width="20.7109375" style="17" hidden="1" customWidth="1"/>
    <col min="22" max="22" width="19.5703125" style="17" customWidth="1"/>
    <col min="23" max="23" width="20.7109375" style="17" hidden="1" customWidth="1"/>
    <col min="24" max="24" width="9.140625" hidden="1" customWidth="1"/>
  </cols>
  <sheetData>
    <row r="1" spans="1:27" x14ac:dyDescent="0.2">
      <c r="U1"/>
      <c r="V1"/>
      <c r="W1"/>
    </row>
    <row r="2" spans="1:27" x14ac:dyDescent="0.2">
      <c r="U2"/>
      <c r="V2"/>
      <c r="W2"/>
    </row>
    <row r="3" spans="1:27" x14ac:dyDescent="0.2">
      <c r="X3" s="17"/>
    </row>
    <row r="4" spans="1:27" x14ac:dyDescent="0.2">
      <c r="T4" s="40" t="s">
        <v>585</v>
      </c>
      <c r="U4" s="41"/>
      <c r="V4" s="41"/>
      <c r="W4" s="32"/>
      <c r="X4" s="32"/>
    </row>
    <row r="5" spans="1:27" x14ac:dyDescent="0.2">
      <c r="T5" s="40" t="s">
        <v>586</v>
      </c>
      <c r="U5" s="41"/>
      <c r="V5" s="41"/>
      <c r="W5" s="41"/>
      <c r="X5" s="41"/>
    </row>
    <row r="6" spans="1:27" x14ac:dyDescent="0.2">
      <c r="T6" s="40" t="s">
        <v>587</v>
      </c>
      <c r="U6" s="41"/>
      <c r="V6" s="41"/>
      <c r="W6" s="32"/>
      <c r="X6" s="32"/>
    </row>
    <row r="7" spans="1:27" x14ac:dyDescent="0.2">
      <c r="T7" s="40" t="s">
        <v>596</v>
      </c>
      <c r="U7" s="41"/>
      <c r="V7" s="41"/>
      <c r="W7" s="41"/>
      <c r="X7" s="41"/>
    </row>
    <row r="8" spans="1:27" x14ac:dyDescent="0.2">
      <c r="X8" s="17"/>
      <c r="Y8" s="17"/>
      <c r="Z8" s="17"/>
      <c r="AA8" s="17"/>
    </row>
    <row r="9" spans="1:27" ht="15.75" x14ac:dyDescent="0.25">
      <c r="E9" s="42" t="s">
        <v>588</v>
      </c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1"/>
      <c r="X9" s="31"/>
      <c r="Y9" s="17"/>
      <c r="Z9" s="17"/>
      <c r="AA9" s="17"/>
    </row>
    <row r="10" spans="1:27" ht="15.75" x14ac:dyDescent="0.25">
      <c r="A10" s="1" t="s">
        <v>138</v>
      </c>
      <c r="E10" s="42" t="s">
        <v>592</v>
      </c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17"/>
      <c r="Z10" s="17"/>
      <c r="AA10" s="17"/>
    </row>
    <row r="11" spans="1:27" ht="13.5" thickBot="1" x14ac:dyDescent="0.25">
      <c r="X11" s="17"/>
      <c r="Y11" s="17"/>
      <c r="Z11" s="17"/>
      <c r="AA11" s="17"/>
    </row>
    <row r="12" spans="1:27" ht="54" customHeight="1" thickBot="1" x14ac:dyDescent="0.25">
      <c r="A12" s="15" t="s">
        <v>142</v>
      </c>
      <c r="B12" s="15" t="s">
        <v>143</v>
      </c>
      <c r="C12" s="15" t="s">
        <v>144</v>
      </c>
      <c r="D12" s="15"/>
      <c r="E12" s="15" t="s">
        <v>145</v>
      </c>
      <c r="F12" s="15" t="s">
        <v>146</v>
      </c>
      <c r="G12" s="15" t="s">
        <v>147</v>
      </c>
      <c r="H12" s="15" t="s">
        <v>150</v>
      </c>
      <c r="I12" s="15" t="s">
        <v>151</v>
      </c>
      <c r="J12" s="15" t="s">
        <v>152</v>
      </c>
      <c r="K12" s="15" t="s">
        <v>153</v>
      </c>
      <c r="L12" s="15" t="s">
        <v>154</v>
      </c>
      <c r="M12" s="15" t="s">
        <v>584</v>
      </c>
      <c r="N12" s="15" t="s">
        <v>156</v>
      </c>
      <c r="O12" s="15" t="s">
        <v>164</v>
      </c>
      <c r="P12" s="15" t="s">
        <v>166</v>
      </c>
      <c r="Q12" s="15" t="s">
        <v>168</v>
      </c>
      <c r="R12" s="15" t="s">
        <v>170</v>
      </c>
      <c r="S12" s="15" t="s">
        <v>172</v>
      </c>
      <c r="T12" s="15" t="s">
        <v>594</v>
      </c>
      <c r="U12" s="15" t="s">
        <v>175</v>
      </c>
      <c r="V12" s="15" t="s">
        <v>583</v>
      </c>
      <c r="W12" s="15" t="s">
        <v>178</v>
      </c>
    </row>
    <row r="13" spans="1:27" s="1" customFormat="1" ht="26.25" thickBot="1" x14ac:dyDescent="0.25">
      <c r="A13" s="15">
        <v>1</v>
      </c>
      <c r="B13" s="15"/>
      <c r="C13" s="15" t="s">
        <v>7</v>
      </c>
      <c r="D13" s="15"/>
      <c r="E13" s="15" t="s">
        <v>6</v>
      </c>
      <c r="F13" s="15" t="s">
        <v>9</v>
      </c>
      <c r="G13" s="15" t="s">
        <v>10</v>
      </c>
      <c r="H13" s="15" t="s">
        <v>13</v>
      </c>
      <c r="I13" s="15" t="s">
        <v>14</v>
      </c>
      <c r="J13" s="15" t="s">
        <v>15</v>
      </c>
      <c r="K13" s="15" t="s">
        <v>16</v>
      </c>
      <c r="L13" s="15" t="s">
        <v>17</v>
      </c>
      <c r="M13" s="15" t="s">
        <v>7</v>
      </c>
      <c r="N13" s="15" t="s">
        <v>157</v>
      </c>
      <c r="O13" s="15" t="s">
        <v>165</v>
      </c>
      <c r="P13" s="15" t="s">
        <v>167</v>
      </c>
      <c r="Q13" s="15" t="s">
        <v>169</v>
      </c>
      <c r="R13" s="15" t="s">
        <v>171</v>
      </c>
      <c r="S13" s="15" t="s">
        <v>173</v>
      </c>
      <c r="T13" s="15" t="s">
        <v>8</v>
      </c>
      <c r="U13" s="15" t="s">
        <v>176</v>
      </c>
      <c r="V13" s="35" t="s">
        <v>9</v>
      </c>
      <c r="W13" s="15" t="s">
        <v>179</v>
      </c>
    </row>
    <row r="14" spans="1:27" x14ac:dyDescent="0.2">
      <c r="A14" s="18" t="s">
        <v>195</v>
      </c>
      <c r="B14" s="19" t="s">
        <v>196</v>
      </c>
      <c r="C14" s="18" t="s">
        <v>197</v>
      </c>
      <c r="D14" s="18"/>
      <c r="E14" s="27" t="s">
        <v>198</v>
      </c>
      <c r="F14" s="20">
        <v>452157172</v>
      </c>
      <c r="G14" s="20" t="s">
        <v>70</v>
      </c>
      <c r="H14" s="20" t="s">
        <v>70</v>
      </c>
      <c r="I14" s="20"/>
      <c r="J14" s="20"/>
      <c r="K14" s="20"/>
      <c r="L14" s="20"/>
      <c r="M14" s="20">
        <v>451416172</v>
      </c>
      <c r="N14" s="20" t="s">
        <v>70</v>
      </c>
      <c r="O14" s="20" t="s">
        <v>70</v>
      </c>
      <c r="P14" s="20"/>
      <c r="Q14" s="20"/>
      <c r="R14" s="20"/>
      <c r="S14" s="20"/>
      <c r="T14" s="20">
        <v>239582744.03999999</v>
      </c>
      <c r="U14" s="20" t="s">
        <v>70</v>
      </c>
      <c r="V14" s="23">
        <f>SUM(T14/M14*100)</f>
        <v>53.073584621155312</v>
      </c>
      <c r="W14" s="20" t="s">
        <v>70</v>
      </c>
    </row>
    <row r="15" spans="1:27" x14ac:dyDescent="0.2">
      <c r="A15" s="21" t="s">
        <v>199</v>
      </c>
      <c r="B15" s="22" t="s">
        <v>70</v>
      </c>
      <c r="C15" s="21" t="s">
        <v>197</v>
      </c>
      <c r="D15" s="21"/>
      <c r="E15" s="28" t="s">
        <v>200</v>
      </c>
      <c r="F15" s="23">
        <v>42260100</v>
      </c>
      <c r="G15" s="23" t="s">
        <v>70</v>
      </c>
      <c r="H15" s="23"/>
      <c r="I15" s="23"/>
      <c r="J15" s="23"/>
      <c r="K15" s="23"/>
      <c r="L15" s="23"/>
      <c r="M15" s="23">
        <v>37942100</v>
      </c>
      <c r="N15" s="23" t="s">
        <v>70</v>
      </c>
      <c r="O15" s="23"/>
      <c r="P15" s="23"/>
      <c r="Q15" s="23"/>
      <c r="R15" s="23"/>
      <c r="S15" s="23"/>
      <c r="T15" s="23">
        <v>19435721.530000001</v>
      </c>
      <c r="U15" s="23" t="s">
        <v>70</v>
      </c>
      <c r="V15" s="23">
        <f t="shared" ref="V15:V78" si="0">SUM(T15/M15*100)</f>
        <v>51.224685850282405</v>
      </c>
      <c r="W15" s="23" t="s">
        <v>70</v>
      </c>
    </row>
    <row r="16" spans="1:27" x14ac:dyDescent="0.2">
      <c r="A16" s="21" t="s">
        <v>201</v>
      </c>
      <c r="B16" s="22" t="s">
        <v>70</v>
      </c>
      <c r="C16" s="21" t="s">
        <v>197</v>
      </c>
      <c r="D16" s="21"/>
      <c r="E16" s="28" t="s">
        <v>202</v>
      </c>
      <c r="F16" s="23">
        <v>30119000</v>
      </c>
      <c r="G16" s="23" t="s">
        <v>70</v>
      </c>
      <c r="H16" s="23"/>
      <c r="I16" s="23"/>
      <c r="J16" s="23"/>
      <c r="K16" s="23"/>
      <c r="L16" s="23"/>
      <c r="M16" s="23">
        <v>29178000</v>
      </c>
      <c r="N16" s="23" t="s">
        <v>70</v>
      </c>
      <c r="O16" s="23"/>
      <c r="P16" s="23"/>
      <c r="Q16" s="23"/>
      <c r="R16" s="23"/>
      <c r="S16" s="23"/>
      <c r="T16" s="23">
        <v>14784761.24</v>
      </c>
      <c r="U16" s="23" t="s">
        <v>70</v>
      </c>
      <c r="V16" s="23">
        <f t="shared" si="0"/>
        <v>50.670920693673317</v>
      </c>
      <c r="W16" s="23" t="s">
        <v>70</v>
      </c>
    </row>
    <row r="17" spans="1:23" x14ac:dyDescent="0.2">
      <c r="A17" s="21" t="s">
        <v>203</v>
      </c>
      <c r="B17" s="22" t="s">
        <v>70</v>
      </c>
      <c r="C17" s="21" t="s">
        <v>197</v>
      </c>
      <c r="D17" s="21"/>
      <c r="E17" s="28" t="s">
        <v>204</v>
      </c>
      <c r="F17" s="23">
        <v>30119000</v>
      </c>
      <c r="G17" s="23" t="s">
        <v>70</v>
      </c>
      <c r="H17" s="23"/>
      <c r="I17" s="23"/>
      <c r="J17" s="23"/>
      <c r="K17" s="23"/>
      <c r="L17" s="23"/>
      <c r="M17" s="23">
        <v>29178000</v>
      </c>
      <c r="N17" s="23" t="s">
        <v>70</v>
      </c>
      <c r="O17" s="23"/>
      <c r="P17" s="23"/>
      <c r="Q17" s="23"/>
      <c r="R17" s="23"/>
      <c r="S17" s="23"/>
      <c r="T17" s="23">
        <v>14784761.24</v>
      </c>
      <c r="U17" s="23" t="s">
        <v>70</v>
      </c>
      <c r="V17" s="23">
        <f t="shared" si="0"/>
        <v>50.670920693673317</v>
      </c>
      <c r="W17" s="23" t="s">
        <v>70</v>
      </c>
    </row>
    <row r="18" spans="1:23" x14ac:dyDescent="0.2">
      <c r="A18" s="24" t="s">
        <v>205</v>
      </c>
      <c r="B18" s="25" t="s">
        <v>70</v>
      </c>
      <c r="C18" s="24" t="s">
        <v>197</v>
      </c>
      <c r="D18" s="24"/>
      <c r="E18" s="28" t="s">
        <v>206</v>
      </c>
      <c r="F18" s="23">
        <v>30119000</v>
      </c>
      <c r="G18" s="26" t="s">
        <v>70</v>
      </c>
      <c r="H18" s="26"/>
      <c r="I18" s="26"/>
      <c r="J18" s="26"/>
      <c r="K18" s="26"/>
      <c r="L18" s="26"/>
      <c r="M18" s="26">
        <v>29178000</v>
      </c>
      <c r="N18" s="26" t="s">
        <v>70</v>
      </c>
      <c r="O18" s="26"/>
      <c r="P18" s="26"/>
      <c r="Q18" s="26"/>
      <c r="R18" s="26"/>
      <c r="S18" s="26"/>
      <c r="T18" s="26">
        <v>14750850.34</v>
      </c>
      <c r="U18" s="26" t="s">
        <v>70</v>
      </c>
      <c r="V18" s="23">
        <f>SUM(T18/M18*100)</f>
        <v>50.554699910891763</v>
      </c>
      <c r="W18" s="26" t="s">
        <v>70</v>
      </c>
    </row>
    <row r="19" spans="1:23" x14ac:dyDescent="0.2">
      <c r="A19" s="24" t="s">
        <v>207</v>
      </c>
      <c r="B19" s="25" t="s">
        <v>70</v>
      </c>
      <c r="C19" s="24" t="s">
        <v>197</v>
      </c>
      <c r="D19" s="24"/>
      <c r="E19" s="28" t="s">
        <v>208</v>
      </c>
      <c r="F19" s="23" t="s">
        <v>70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>
        <v>-36395.86</v>
      </c>
      <c r="U19" s="26" t="s">
        <v>70</v>
      </c>
      <c r="V19" s="23"/>
      <c r="W19" s="26" t="s">
        <v>70</v>
      </c>
    </row>
    <row r="20" spans="1:23" x14ac:dyDescent="0.2">
      <c r="A20" s="24" t="s">
        <v>209</v>
      </c>
      <c r="B20" s="25" t="s">
        <v>70</v>
      </c>
      <c r="C20" s="24" t="s">
        <v>197</v>
      </c>
      <c r="D20" s="24"/>
      <c r="E20" s="28" t="s">
        <v>210</v>
      </c>
      <c r="F20" s="23" t="s">
        <v>70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>
        <v>70306.759999999995</v>
      </c>
      <c r="U20" s="26" t="s">
        <v>70</v>
      </c>
      <c r="V20" s="23"/>
      <c r="W20" s="26" t="s">
        <v>70</v>
      </c>
    </row>
    <row r="21" spans="1:23" x14ac:dyDescent="0.2">
      <c r="A21" s="21" t="s">
        <v>211</v>
      </c>
      <c r="B21" s="22" t="s">
        <v>70</v>
      </c>
      <c r="C21" s="21" t="s">
        <v>197</v>
      </c>
      <c r="D21" s="21"/>
      <c r="E21" s="28" t="s">
        <v>212</v>
      </c>
      <c r="F21" s="23">
        <v>4867100</v>
      </c>
      <c r="G21" s="23" t="s">
        <v>70</v>
      </c>
      <c r="H21" s="23"/>
      <c r="I21" s="23"/>
      <c r="J21" s="23"/>
      <c r="K21" s="23"/>
      <c r="L21" s="23"/>
      <c r="M21" s="23">
        <v>4867100</v>
      </c>
      <c r="N21" s="23" t="s">
        <v>70</v>
      </c>
      <c r="O21" s="23"/>
      <c r="P21" s="23"/>
      <c r="Q21" s="23"/>
      <c r="R21" s="23"/>
      <c r="S21" s="23"/>
      <c r="T21" s="23">
        <v>2568765.9</v>
      </c>
      <c r="U21" s="23" t="s">
        <v>70</v>
      </c>
      <c r="V21" s="23">
        <f t="shared" si="0"/>
        <v>52.77816153356207</v>
      </c>
      <c r="W21" s="23"/>
    </row>
    <row r="22" spans="1:23" x14ac:dyDescent="0.2">
      <c r="A22" s="21" t="s">
        <v>213</v>
      </c>
      <c r="B22" s="22" t="s">
        <v>70</v>
      </c>
      <c r="C22" s="21" t="s">
        <v>197</v>
      </c>
      <c r="D22" s="21"/>
      <c r="E22" s="28" t="s">
        <v>214</v>
      </c>
      <c r="F22" s="23">
        <v>4867100</v>
      </c>
      <c r="G22" s="23" t="s">
        <v>70</v>
      </c>
      <c r="H22" s="23"/>
      <c r="I22" s="23"/>
      <c r="J22" s="23"/>
      <c r="K22" s="23"/>
      <c r="L22" s="23"/>
      <c r="M22" s="23">
        <v>4867100</v>
      </c>
      <c r="N22" s="23" t="s">
        <v>70</v>
      </c>
      <c r="O22" s="23"/>
      <c r="P22" s="23"/>
      <c r="Q22" s="23"/>
      <c r="R22" s="23"/>
      <c r="S22" s="23"/>
      <c r="T22" s="23">
        <v>2568765.9</v>
      </c>
      <c r="U22" s="23" t="s">
        <v>70</v>
      </c>
      <c r="V22" s="23">
        <f t="shared" si="0"/>
        <v>52.77816153356207</v>
      </c>
      <c r="W22" s="23"/>
    </row>
    <row r="23" spans="1:23" x14ac:dyDescent="0.2">
      <c r="A23" s="21" t="s">
        <v>215</v>
      </c>
      <c r="B23" s="22" t="s">
        <v>70</v>
      </c>
      <c r="C23" s="21" t="s">
        <v>197</v>
      </c>
      <c r="D23" s="21"/>
      <c r="E23" s="28" t="s">
        <v>216</v>
      </c>
      <c r="F23" s="23">
        <v>2287000</v>
      </c>
      <c r="G23" s="23" t="s">
        <v>70</v>
      </c>
      <c r="H23" s="23"/>
      <c r="I23" s="23"/>
      <c r="J23" s="23"/>
      <c r="K23" s="23"/>
      <c r="L23" s="23"/>
      <c r="M23" s="23">
        <v>2287000</v>
      </c>
      <c r="N23" s="23" t="s">
        <v>70</v>
      </c>
      <c r="O23" s="23"/>
      <c r="P23" s="23"/>
      <c r="Q23" s="23"/>
      <c r="R23" s="23"/>
      <c r="S23" s="23"/>
      <c r="T23" s="23">
        <v>1166111.74</v>
      </c>
      <c r="U23" s="23" t="s">
        <v>70</v>
      </c>
      <c r="V23" s="23">
        <f t="shared" si="0"/>
        <v>50.988707477044159</v>
      </c>
      <c r="W23" s="23"/>
    </row>
    <row r="24" spans="1:23" x14ac:dyDescent="0.2">
      <c r="A24" s="24" t="s">
        <v>217</v>
      </c>
      <c r="B24" s="25" t="s">
        <v>70</v>
      </c>
      <c r="C24" s="24" t="s">
        <v>197</v>
      </c>
      <c r="D24" s="24"/>
      <c r="E24" s="28" t="s">
        <v>218</v>
      </c>
      <c r="F24" s="23">
        <v>2287000</v>
      </c>
      <c r="G24" s="26" t="s">
        <v>70</v>
      </c>
      <c r="H24" s="26"/>
      <c r="I24" s="26"/>
      <c r="J24" s="26"/>
      <c r="K24" s="26"/>
      <c r="L24" s="26"/>
      <c r="M24" s="26">
        <v>2287000</v>
      </c>
      <c r="N24" s="26" t="s">
        <v>70</v>
      </c>
      <c r="O24" s="26"/>
      <c r="P24" s="26"/>
      <c r="Q24" s="26"/>
      <c r="R24" s="26"/>
      <c r="S24" s="26"/>
      <c r="T24" s="26">
        <v>1166111.74</v>
      </c>
      <c r="U24" s="26" t="s">
        <v>70</v>
      </c>
      <c r="V24" s="23">
        <f t="shared" si="0"/>
        <v>50.988707477044159</v>
      </c>
      <c r="W24" s="26"/>
    </row>
    <row r="25" spans="1:23" x14ac:dyDescent="0.2">
      <c r="A25" s="21" t="s">
        <v>219</v>
      </c>
      <c r="B25" s="22" t="s">
        <v>70</v>
      </c>
      <c r="C25" s="21" t="s">
        <v>197</v>
      </c>
      <c r="D25" s="21"/>
      <c r="E25" s="28" t="s">
        <v>220</v>
      </c>
      <c r="F25" s="23">
        <v>34000</v>
      </c>
      <c r="G25" s="23" t="s">
        <v>70</v>
      </c>
      <c r="H25" s="23"/>
      <c r="I25" s="23"/>
      <c r="J25" s="23"/>
      <c r="K25" s="23"/>
      <c r="L25" s="23"/>
      <c r="M25" s="23">
        <v>34000</v>
      </c>
      <c r="N25" s="23" t="s">
        <v>70</v>
      </c>
      <c r="O25" s="23"/>
      <c r="P25" s="23"/>
      <c r="Q25" s="23"/>
      <c r="R25" s="23"/>
      <c r="S25" s="23"/>
      <c r="T25" s="23">
        <v>8847.41</v>
      </c>
      <c r="U25" s="23" t="s">
        <v>70</v>
      </c>
      <c r="V25" s="23">
        <f t="shared" si="0"/>
        <v>26.021794117647058</v>
      </c>
      <c r="W25" s="23"/>
    </row>
    <row r="26" spans="1:23" x14ac:dyDescent="0.2">
      <c r="A26" s="24" t="s">
        <v>221</v>
      </c>
      <c r="B26" s="25" t="s">
        <v>70</v>
      </c>
      <c r="C26" s="24" t="s">
        <v>197</v>
      </c>
      <c r="D26" s="24"/>
      <c r="E26" s="28" t="s">
        <v>222</v>
      </c>
      <c r="F26" s="23">
        <v>34000</v>
      </c>
      <c r="G26" s="26" t="s">
        <v>70</v>
      </c>
      <c r="H26" s="26"/>
      <c r="I26" s="26"/>
      <c r="J26" s="26"/>
      <c r="K26" s="26"/>
      <c r="L26" s="26"/>
      <c r="M26" s="26">
        <v>34000</v>
      </c>
      <c r="N26" s="26" t="s">
        <v>70</v>
      </c>
      <c r="O26" s="26"/>
      <c r="P26" s="26"/>
      <c r="Q26" s="26"/>
      <c r="R26" s="26"/>
      <c r="S26" s="26"/>
      <c r="T26" s="26">
        <v>8847.41</v>
      </c>
      <c r="U26" s="26" t="s">
        <v>70</v>
      </c>
      <c r="V26" s="23">
        <f t="shared" si="0"/>
        <v>26.021794117647058</v>
      </c>
      <c r="W26" s="26"/>
    </row>
    <row r="27" spans="1:23" x14ac:dyDescent="0.2">
      <c r="A27" s="21" t="s">
        <v>223</v>
      </c>
      <c r="B27" s="22" t="s">
        <v>70</v>
      </c>
      <c r="C27" s="21" t="s">
        <v>197</v>
      </c>
      <c r="D27" s="21"/>
      <c r="E27" s="28" t="s">
        <v>224</v>
      </c>
      <c r="F27" s="23">
        <v>2546100</v>
      </c>
      <c r="G27" s="23" t="s">
        <v>70</v>
      </c>
      <c r="H27" s="23"/>
      <c r="I27" s="23"/>
      <c r="J27" s="23"/>
      <c r="K27" s="23"/>
      <c r="L27" s="23"/>
      <c r="M27" s="23">
        <v>2546100</v>
      </c>
      <c r="N27" s="23" t="s">
        <v>70</v>
      </c>
      <c r="O27" s="23"/>
      <c r="P27" s="23"/>
      <c r="Q27" s="23"/>
      <c r="R27" s="23"/>
      <c r="S27" s="23"/>
      <c r="T27" s="23">
        <v>1615924.83</v>
      </c>
      <c r="U27" s="23" t="s">
        <v>70</v>
      </c>
      <c r="V27" s="23">
        <f t="shared" si="0"/>
        <v>63.466667844939316</v>
      </c>
      <c r="W27" s="23"/>
    </row>
    <row r="28" spans="1:23" x14ac:dyDescent="0.2">
      <c r="A28" s="24" t="s">
        <v>225</v>
      </c>
      <c r="B28" s="25" t="s">
        <v>70</v>
      </c>
      <c r="C28" s="24" t="s">
        <v>197</v>
      </c>
      <c r="D28" s="24"/>
      <c r="E28" s="28" t="s">
        <v>226</v>
      </c>
      <c r="F28" s="23">
        <v>2546100</v>
      </c>
      <c r="G28" s="26" t="s">
        <v>70</v>
      </c>
      <c r="H28" s="26"/>
      <c r="I28" s="26"/>
      <c r="J28" s="26"/>
      <c r="K28" s="26"/>
      <c r="L28" s="26"/>
      <c r="M28" s="26">
        <v>2546100</v>
      </c>
      <c r="N28" s="26" t="s">
        <v>70</v>
      </c>
      <c r="O28" s="26"/>
      <c r="P28" s="26"/>
      <c r="Q28" s="26"/>
      <c r="R28" s="26"/>
      <c r="S28" s="26"/>
      <c r="T28" s="26">
        <v>1615924.83</v>
      </c>
      <c r="U28" s="26" t="s">
        <v>70</v>
      </c>
      <c r="V28" s="23">
        <f t="shared" si="0"/>
        <v>63.466667844939316</v>
      </c>
      <c r="W28" s="26"/>
    </row>
    <row r="29" spans="1:23" x14ac:dyDescent="0.2">
      <c r="A29" s="21" t="s">
        <v>227</v>
      </c>
      <c r="B29" s="22" t="s">
        <v>70</v>
      </c>
      <c r="C29" s="21" t="s">
        <v>197</v>
      </c>
      <c r="D29" s="21"/>
      <c r="E29" s="28" t="s">
        <v>228</v>
      </c>
      <c r="F29" s="23" t="s">
        <v>70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>
        <v>-222118.08</v>
      </c>
      <c r="U29" s="23" t="s">
        <v>70</v>
      </c>
      <c r="V29" s="23"/>
      <c r="W29" s="23"/>
    </row>
    <row r="30" spans="1:23" x14ac:dyDescent="0.2">
      <c r="A30" s="24" t="s">
        <v>229</v>
      </c>
      <c r="B30" s="25" t="s">
        <v>70</v>
      </c>
      <c r="C30" s="24" t="s">
        <v>197</v>
      </c>
      <c r="D30" s="24"/>
      <c r="E30" s="28" t="s">
        <v>230</v>
      </c>
      <c r="F30" s="23" t="s">
        <v>70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>
        <v>-222118.08</v>
      </c>
      <c r="U30" s="26" t="s">
        <v>70</v>
      </c>
      <c r="V30" s="23"/>
      <c r="W30" s="26"/>
    </row>
    <row r="31" spans="1:23" x14ac:dyDescent="0.2">
      <c r="A31" s="21" t="s">
        <v>231</v>
      </c>
      <c r="B31" s="22" t="s">
        <v>70</v>
      </c>
      <c r="C31" s="21" t="s">
        <v>197</v>
      </c>
      <c r="D31" s="21"/>
      <c r="E31" s="28" t="s">
        <v>232</v>
      </c>
      <c r="F31" s="23">
        <v>2230000</v>
      </c>
      <c r="G31" s="23" t="s">
        <v>70</v>
      </c>
      <c r="H31" s="23"/>
      <c r="I31" s="23"/>
      <c r="J31" s="23"/>
      <c r="K31" s="23"/>
      <c r="L31" s="23"/>
      <c r="M31" s="23">
        <v>2215000</v>
      </c>
      <c r="N31" s="23" t="s">
        <v>70</v>
      </c>
      <c r="O31" s="23"/>
      <c r="P31" s="23"/>
      <c r="Q31" s="23"/>
      <c r="R31" s="23"/>
      <c r="S31" s="23"/>
      <c r="T31" s="23">
        <v>1188529.45</v>
      </c>
      <c r="U31" s="23" t="s">
        <v>70</v>
      </c>
      <c r="V31" s="23">
        <f t="shared" si="0"/>
        <v>53.658214446952591</v>
      </c>
      <c r="W31" s="23" t="s">
        <v>70</v>
      </c>
    </row>
    <row r="32" spans="1:23" x14ac:dyDescent="0.2">
      <c r="A32" s="21" t="s">
        <v>233</v>
      </c>
      <c r="B32" s="22" t="s">
        <v>70</v>
      </c>
      <c r="C32" s="21" t="s">
        <v>197</v>
      </c>
      <c r="D32" s="21"/>
      <c r="E32" s="28" t="s">
        <v>234</v>
      </c>
      <c r="F32" s="23">
        <v>1900000</v>
      </c>
      <c r="G32" s="23" t="s">
        <v>70</v>
      </c>
      <c r="H32" s="23"/>
      <c r="I32" s="23"/>
      <c r="J32" s="23"/>
      <c r="K32" s="23"/>
      <c r="L32" s="23"/>
      <c r="M32" s="23">
        <v>1900000</v>
      </c>
      <c r="N32" s="23" t="s">
        <v>70</v>
      </c>
      <c r="O32" s="23"/>
      <c r="P32" s="23"/>
      <c r="Q32" s="23"/>
      <c r="R32" s="23"/>
      <c r="S32" s="23"/>
      <c r="T32" s="23">
        <v>1123241.5</v>
      </c>
      <c r="U32" s="23" t="s">
        <v>70</v>
      </c>
      <c r="V32" s="23">
        <f t="shared" si="0"/>
        <v>59.117973684210526</v>
      </c>
      <c r="W32" s="23"/>
    </row>
    <row r="33" spans="1:23" x14ac:dyDescent="0.2">
      <c r="A33" s="21" t="s">
        <v>235</v>
      </c>
      <c r="B33" s="22" t="s">
        <v>70</v>
      </c>
      <c r="C33" s="21" t="s">
        <v>197</v>
      </c>
      <c r="D33" s="21"/>
      <c r="E33" s="28" t="s">
        <v>236</v>
      </c>
      <c r="F33" s="23">
        <v>350000</v>
      </c>
      <c r="G33" s="23" t="s">
        <v>70</v>
      </c>
      <c r="H33" s="23"/>
      <c r="I33" s="23"/>
      <c r="J33" s="23"/>
      <c r="K33" s="23"/>
      <c r="L33" s="23"/>
      <c r="M33" s="23">
        <v>350000</v>
      </c>
      <c r="N33" s="23" t="s">
        <v>70</v>
      </c>
      <c r="O33" s="23"/>
      <c r="P33" s="23"/>
      <c r="Q33" s="23"/>
      <c r="R33" s="23"/>
      <c r="S33" s="23"/>
      <c r="T33" s="23">
        <v>573606.5</v>
      </c>
      <c r="U33" s="23" t="s">
        <v>70</v>
      </c>
      <c r="V33" s="23">
        <f t="shared" si="0"/>
        <v>163.88757142857142</v>
      </c>
      <c r="W33" s="23"/>
    </row>
    <row r="34" spans="1:23" x14ac:dyDescent="0.2">
      <c r="A34" s="24" t="s">
        <v>235</v>
      </c>
      <c r="B34" s="25" t="s">
        <v>70</v>
      </c>
      <c r="C34" s="24" t="s">
        <v>197</v>
      </c>
      <c r="D34" s="24"/>
      <c r="E34" s="28" t="s">
        <v>237</v>
      </c>
      <c r="F34" s="23">
        <v>350000</v>
      </c>
      <c r="G34" s="26" t="s">
        <v>70</v>
      </c>
      <c r="H34" s="26"/>
      <c r="I34" s="26"/>
      <c r="J34" s="26"/>
      <c r="K34" s="26"/>
      <c r="L34" s="26"/>
      <c r="M34" s="26">
        <v>350000</v>
      </c>
      <c r="N34" s="26" t="s">
        <v>70</v>
      </c>
      <c r="O34" s="26"/>
      <c r="P34" s="26"/>
      <c r="Q34" s="26"/>
      <c r="R34" s="26"/>
      <c r="S34" s="26"/>
      <c r="T34" s="26">
        <v>573606.5</v>
      </c>
      <c r="U34" s="26" t="s">
        <v>70</v>
      </c>
      <c r="V34" s="23">
        <f t="shared" si="0"/>
        <v>163.88757142857142</v>
      </c>
      <c r="W34" s="26"/>
    </row>
    <row r="35" spans="1:23" x14ac:dyDescent="0.2">
      <c r="A35" s="21" t="s">
        <v>238</v>
      </c>
      <c r="B35" s="22" t="s">
        <v>70</v>
      </c>
      <c r="C35" s="21" t="s">
        <v>197</v>
      </c>
      <c r="D35" s="21"/>
      <c r="E35" s="28" t="s">
        <v>239</v>
      </c>
      <c r="F35" s="23">
        <v>1550000</v>
      </c>
      <c r="G35" s="23" t="s">
        <v>70</v>
      </c>
      <c r="H35" s="23"/>
      <c r="I35" s="23"/>
      <c r="J35" s="23"/>
      <c r="K35" s="23"/>
      <c r="L35" s="23"/>
      <c r="M35" s="23">
        <v>1550000</v>
      </c>
      <c r="N35" s="23" t="s">
        <v>70</v>
      </c>
      <c r="O35" s="23"/>
      <c r="P35" s="23"/>
      <c r="Q35" s="23"/>
      <c r="R35" s="23"/>
      <c r="S35" s="23"/>
      <c r="T35" s="23">
        <v>549635</v>
      </c>
      <c r="U35" s="23" t="s">
        <v>70</v>
      </c>
      <c r="V35" s="23">
        <f t="shared" si="0"/>
        <v>35.460322580645162</v>
      </c>
      <c r="W35" s="23"/>
    </row>
    <row r="36" spans="1:23" x14ac:dyDescent="0.2">
      <c r="A36" s="24" t="s">
        <v>240</v>
      </c>
      <c r="B36" s="25" t="s">
        <v>70</v>
      </c>
      <c r="C36" s="24" t="s">
        <v>197</v>
      </c>
      <c r="D36" s="24"/>
      <c r="E36" s="28" t="s">
        <v>241</v>
      </c>
      <c r="F36" s="23">
        <v>1550000</v>
      </c>
      <c r="G36" s="26" t="s">
        <v>70</v>
      </c>
      <c r="H36" s="26"/>
      <c r="I36" s="26"/>
      <c r="J36" s="26"/>
      <c r="K36" s="26"/>
      <c r="L36" s="26"/>
      <c r="M36" s="26">
        <v>1550000</v>
      </c>
      <c r="N36" s="26" t="s">
        <v>70</v>
      </c>
      <c r="O36" s="26"/>
      <c r="P36" s="26"/>
      <c r="Q36" s="26"/>
      <c r="R36" s="26"/>
      <c r="S36" s="26"/>
      <c r="T36" s="26">
        <v>549635</v>
      </c>
      <c r="U36" s="26" t="s">
        <v>70</v>
      </c>
      <c r="V36" s="23">
        <f t="shared" si="0"/>
        <v>35.460322580645162</v>
      </c>
      <c r="W36" s="26"/>
    </row>
    <row r="37" spans="1:23" x14ac:dyDescent="0.2">
      <c r="A37" s="21" t="s">
        <v>242</v>
      </c>
      <c r="B37" s="22" t="s">
        <v>70</v>
      </c>
      <c r="C37" s="21" t="s">
        <v>197</v>
      </c>
      <c r="D37" s="21"/>
      <c r="E37" s="28" t="s">
        <v>243</v>
      </c>
      <c r="F37" s="23">
        <v>280000</v>
      </c>
      <c r="G37" s="23" t="s">
        <v>70</v>
      </c>
      <c r="H37" s="23"/>
      <c r="I37" s="23"/>
      <c r="J37" s="23"/>
      <c r="K37" s="23"/>
      <c r="L37" s="23"/>
      <c r="M37" s="23">
        <v>280000</v>
      </c>
      <c r="N37" s="23" t="s">
        <v>70</v>
      </c>
      <c r="O37" s="23"/>
      <c r="P37" s="23"/>
      <c r="Q37" s="23"/>
      <c r="R37" s="23"/>
      <c r="S37" s="23"/>
      <c r="T37" s="23">
        <v>38425.449999999997</v>
      </c>
      <c r="U37" s="23" t="s">
        <v>70</v>
      </c>
      <c r="V37" s="23">
        <f t="shared" si="0"/>
        <v>13.723374999999999</v>
      </c>
      <c r="W37" s="23"/>
    </row>
    <row r="38" spans="1:23" x14ac:dyDescent="0.2">
      <c r="A38" s="24" t="s">
        <v>242</v>
      </c>
      <c r="B38" s="25" t="s">
        <v>70</v>
      </c>
      <c r="C38" s="24" t="s">
        <v>197</v>
      </c>
      <c r="D38" s="24"/>
      <c r="E38" s="28" t="s">
        <v>244</v>
      </c>
      <c r="F38" s="23">
        <v>280000</v>
      </c>
      <c r="G38" s="26" t="s">
        <v>70</v>
      </c>
      <c r="H38" s="26"/>
      <c r="I38" s="26"/>
      <c r="J38" s="26"/>
      <c r="K38" s="26"/>
      <c r="L38" s="26"/>
      <c r="M38" s="26">
        <v>280000</v>
      </c>
      <c r="N38" s="26" t="s">
        <v>70</v>
      </c>
      <c r="O38" s="26"/>
      <c r="P38" s="26"/>
      <c r="Q38" s="26"/>
      <c r="R38" s="26"/>
      <c r="S38" s="26"/>
      <c r="T38" s="26">
        <v>38425.449999999997</v>
      </c>
      <c r="U38" s="26" t="s">
        <v>70</v>
      </c>
      <c r="V38" s="23">
        <f t="shared" si="0"/>
        <v>13.723374999999999</v>
      </c>
      <c r="W38" s="26"/>
    </row>
    <row r="39" spans="1:23" x14ac:dyDescent="0.2">
      <c r="A39" s="21" t="s">
        <v>245</v>
      </c>
      <c r="B39" s="22" t="s">
        <v>70</v>
      </c>
      <c r="C39" s="21" t="s">
        <v>197</v>
      </c>
      <c r="D39" s="21"/>
      <c r="E39" s="28" t="s">
        <v>246</v>
      </c>
      <c r="F39" s="23">
        <v>50000</v>
      </c>
      <c r="G39" s="23" t="s">
        <v>70</v>
      </c>
      <c r="H39" s="23"/>
      <c r="I39" s="23"/>
      <c r="J39" s="23"/>
      <c r="K39" s="23"/>
      <c r="L39" s="23"/>
      <c r="M39" s="23">
        <v>35000</v>
      </c>
      <c r="N39" s="23" t="s">
        <v>70</v>
      </c>
      <c r="O39" s="23"/>
      <c r="P39" s="23"/>
      <c r="Q39" s="23"/>
      <c r="R39" s="23"/>
      <c r="S39" s="23"/>
      <c r="T39" s="23">
        <v>26862.5</v>
      </c>
      <c r="U39" s="23" t="s">
        <v>70</v>
      </c>
      <c r="V39" s="23">
        <f t="shared" si="0"/>
        <v>76.75</v>
      </c>
      <c r="W39" s="23" t="s">
        <v>70</v>
      </c>
    </row>
    <row r="40" spans="1:23" x14ac:dyDescent="0.2">
      <c r="A40" s="24" t="s">
        <v>245</v>
      </c>
      <c r="B40" s="25" t="s">
        <v>70</v>
      </c>
      <c r="C40" s="24" t="s">
        <v>197</v>
      </c>
      <c r="D40" s="24"/>
      <c r="E40" s="28" t="s">
        <v>247</v>
      </c>
      <c r="F40" s="23">
        <v>50000</v>
      </c>
      <c r="G40" s="26" t="s">
        <v>70</v>
      </c>
      <c r="H40" s="26"/>
      <c r="I40" s="26"/>
      <c r="J40" s="26"/>
      <c r="K40" s="26"/>
      <c r="L40" s="26"/>
      <c r="M40" s="26">
        <v>35000</v>
      </c>
      <c r="N40" s="26" t="s">
        <v>70</v>
      </c>
      <c r="O40" s="26"/>
      <c r="P40" s="26"/>
      <c r="Q40" s="26"/>
      <c r="R40" s="26"/>
      <c r="S40" s="26"/>
      <c r="T40" s="26">
        <v>26862.5</v>
      </c>
      <c r="U40" s="26" t="s">
        <v>70</v>
      </c>
      <c r="V40" s="23">
        <f t="shared" si="0"/>
        <v>76.75</v>
      </c>
      <c r="W40" s="26" t="s">
        <v>70</v>
      </c>
    </row>
    <row r="41" spans="1:23" x14ac:dyDescent="0.2">
      <c r="A41" s="21" t="s">
        <v>248</v>
      </c>
      <c r="B41" s="22" t="s">
        <v>70</v>
      </c>
      <c r="C41" s="21" t="s">
        <v>197</v>
      </c>
      <c r="D41" s="21"/>
      <c r="E41" s="28" t="s">
        <v>249</v>
      </c>
      <c r="F41" s="23">
        <v>3362000</v>
      </c>
      <c r="G41" s="23" t="s">
        <v>70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 t="s">
        <v>70</v>
      </c>
    </row>
    <row r="42" spans="1:23" x14ac:dyDescent="0.2">
      <c r="A42" s="21" t="s">
        <v>250</v>
      </c>
      <c r="B42" s="22" t="s">
        <v>70</v>
      </c>
      <c r="C42" s="21" t="s">
        <v>197</v>
      </c>
      <c r="D42" s="21"/>
      <c r="E42" s="28" t="s">
        <v>251</v>
      </c>
      <c r="F42" s="23">
        <v>700000</v>
      </c>
      <c r="G42" s="23" t="s">
        <v>70</v>
      </c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 t="s">
        <v>70</v>
      </c>
    </row>
    <row r="43" spans="1:23" x14ac:dyDescent="0.2">
      <c r="A43" s="24" t="s">
        <v>252</v>
      </c>
      <c r="B43" s="25" t="s">
        <v>70</v>
      </c>
      <c r="C43" s="24" t="s">
        <v>197</v>
      </c>
      <c r="D43" s="24"/>
      <c r="E43" s="28" t="s">
        <v>253</v>
      </c>
      <c r="F43" s="23">
        <v>700000</v>
      </c>
      <c r="G43" s="26" t="s">
        <v>70</v>
      </c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3"/>
      <c r="W43" s="26" t="s">
        <v>70</v>
      </c>
    </row>
    <row r="44" spans="1:23" x14ac:dyDescent="0.2">
      <c r="A44" s="21" t="s">
        <v>254</v>
      </c>
      <c r="B44" s="22" t="s">
        <v>70</v>
      </c>
      <c r="C44" s="21" t="s">
        <v>197</v>
      </c>
      <c r="D44" s="21"/>
      <c r="E44" s="28" t="s">
        <v>255</v>
      </c>
      <c r="F44" s="23">
        <v>2662000</v>
      </c>
      <c r="G44" s="23" t="s">
        <v>70</v>
      </c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 t="s">
        <v>70</v>
      </c>
    </row>
    <row r="45" spans="1:23" x14ac:dyDescent="0.2">
      <c r="A45" s="21" t="s">
        <v>256</v>
      </c>
      <c r="B45" s="22" t="s">
        <v>70</v>
      </c>
      <c r="C45" s="21" t="s">
        <v>197</v>
      </c>
      <c r="D45" s="21"/>
      <c r="E45" s="28" t="s">
        <v>257</v>
      </c>
      <c r="F45" s="23" t="s">
        <v>70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 t="s">
        <v>70</v>
      </c>
    </row>
    <row r="46" spans="1:23" x14ac:dyDescent="0.2">
      <c r="A46" s="24" t="s">
        <v>258</v>
      </c>
      <c r="B46" s="25" t="s">
        <v>70</v>
      </c>
      <c r="C46" s="24" t="s">
        <v>197</v>
      </c>
      <c r="D46" s="24"/>
      <c r="E46" s="28" t="s">
        <v>259</v>
      </c>
      <c r="F46" s="23" t="s">
        <v>70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3"/>
      <c r="W46" s="26" t="s">
        <v>70</v>
      </c>
    </row>
    <row r="47" spans="1:23" x14ac:dyDescent="0.2">
      <c r="A47" s="21" t="s">
        <v>260</v>
      </c>
      <c r="B47" s="22" t="s">
        <v>70</v>
      </c>
      <c r="C47" s="21" t="s">
        <v>197</v>
      </c>
      <c r="D47" s="21"/>
      <c r="E47" s="28" t="s">
        <v>261</v>
      </c>
      <c r="F47" s="23">
        <v>2662000</v>
      </c>
      <c r="G47" s="23" t="s">
        <v>70</v>
      </c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 t="s">
        <v>70</v>
      </c>
    </row>
    <row r="48" spans="1:23" x14ac:dyDescent="0.2">
      <c r="A48" s="24" t="s">
        <v>262</v>
      </c>
      <c r="B48" s="25" t="s">
        <v>70</v>
      </c>
      <c r="C48" s="24" t="s">
        <v>197</v>
      </c>
      <c r="D48" s="24"/>
      <c r="E48" s="28" t="s">
        <v>263</v>
      </c>
      <c r="F48" s="23">
        <v>2662000</v>
      </c>
      <c r="G48" s="26" t="s">
        <v>70</v>
      </c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3"/>
      <c r="W48" s="26" t="s">
        <v>70</v>
      </c>
    </row>
    <row r="49" spans="1:23" x14ac:dyDescent="0.2">
      <c r="A49" s="21" t="s">
        <v>264</v>
      </c>
      <c r="B49" s="22" t="s">
        <v>70</v>
      </c>
      <c r="C49" s="21" t="s">
        <v>197</v>
      </c>
      <c r="D49" s="21"/>
      <c r="E49" s="28" t="s">
        <v>265</v>
      </c>
      <c r="F49" s="23">
        <v>62000</v>
      </c>
      <c r="G49" s="23" t="s">
        <v>70</v>
      </c>
      <c r="H49" s="23"/>
      <c r="I49" s="23"/>
      <c r="J49" s="23"/>
      <c r="K49" s="23"/>
      <c r="L49" s="23"/>
      <c r="M49" s="23">
        <v>62000</v>
      </c>
      <c r="N49" s="23" t="s">
        <v>70</v>
      </c>
      <c r="O49" s="23"/>
      <c r="P49" s="23"/>
      <c r="Q49" s="23"/>
      <c r="R49" s="23"/>
      <c r="S49" s="23"/>
      <c r="T49" s="23">
        <v>37612.94</v>
      </c>
      <c r="U49" s="23" t="s">
        <v>70</v>
      </c>
      <c r="V49" s="23">
        <f t="shared" si="0"/>
        <v>60.666032258064519</v>
      </c>
      <c r="W49" s="23"/>
    </row>
    <row r="50" spans="1:23" x14ac:dyDescent="0.2">
      <c r="A50" s="21" t="s">
        <v>266</v>
      </c>
      <c r="B50" s="22" t="s">
        <v>70</v>
      </c>
      <c r="C50" s="21" t="s">
        <v>197</v>
      </c>
      <c r="D50" s="21"/>
      <c r="E50" s="28" t="s">
        <v>267</v>
      </c>
      <c r="F50" s="23">
        <v>62000</v>
      </c>
      <c r="G50" s="23" t="s">
        <v>70</v>
      </c>
      <c r="H50" s="23"/>
      <c r="I50" s="23"/>
      <c r="J50" s="23"/>
      <c r="K50" s="23"/>
      <c r="L50" s="23"/>
      <c r="M50" s="23">
        <v>62000</v>
      </c>
      <c r="N50" s="23" t="s">
        <v>70</v>
      </c>
      <c r="O50" s="23"/>
      <c r="P50" s="23"/>
      <c r="Q50" s="23"/>
      <c r="R50" s="23"/>
      <c r="S50" s="23"/>
      <c r="T50" s="23">
        <v>37612.94</v>
      </c>
      <c r="U50" s="23" t="s">
        <v>70</v>
      </c>
      <c r="V50" s="23">
        <f t="shared" si="0"/>
        <v>60.666032258064519</v>
      </c>
      <c r="W50" s="23"/>
    </row>
    <row r="51" spans="1:23" x14ac:dyDescent="0.2">
      <c r="A51" s="24" t="s">
        <v>268</v>
      </c>
      <c r="B51" s="25" t="s">
        <v>70</v>
      </c>
      <c r="C51" s="24" t="s">
        <v>197</v>
      </c>
      <c r="D51" s="24"/>
      <c r="E51" s="28" t="s">
        <v>269</v>
      </c>
      <c r="F51" s="23">
        <v>62000</v>
      </c>
      <c r="G51" s="26" t="s">
        <v>70</v>
      </c>
      <c r="H51" s="26"/>
      <c r="I51" s="26"/>
      <c r="J51" s="26"/>
      <c r="K51" s="26"/>
      <c r="L51" s="26"/>
      <c r="M51" s="26">
        <v>62000</v>
      </c>
      <c r="N51" s="26" t="s">
        <v>70</v>
      </c>
      <c r="O51" s="26"/>
      <c r="P51" s="26"/>
      <c r="Q51" s="26"/>
      <c r="R51" s="26"/>
      <c r="S51" s="26"/>
      <c r="T51" s="26">
        <v>37612.94</v>
      </c>
      <c r="U51" s="26" t="s">
        <v>70</v>
      </c>
      <c r="V51" s="23">
        <f t="shared" si="0"/>
        <v>60.666032258064519</v>
      </c>
      <c r="W51" s="26"/>
    </row>
    <row r="52" spans="1:23" x14ac:dyDescent="0.2">
      <c r="A52" s="21" t="s">
        <v>270</v>
      </c>
      <c r="B52" s="22" t="s">
        <v>70</v>
      </c>
      <c r="C52" s="21" t="s">
        <v>197</v>
      </c>
      <c r="D52" s="21"/>
      <c r="E52" s="28" t="s">
        <v>271</v>
      </c>
      <c r="F52" s="23" t="s">
        <v>70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>
        <v>31911.48</v>
      </c>
      <c r="U52" s="23" t="s">
        <v>70</v>
      </c>
      <c r="V52" s="23"/>
      <c r="W52" s="23"/>
    </row>
    <row r="53" spans="1:23" x14ac:dyDescent="0.2">
      <c r="A53" s="21" t="s">
        <v>272</v>
      </c>
      <c r="B53" s="22" t="s">
        <v>70</v>
      </c>
      <c r="C53" s="21" t="s">
        <v>197</v>
      </c>
      <c r="D53" s="21"/>
      <c r="E53" s="28" t="s">
        <v>273</v>
      </c>
      <c r="F53" s="23" t="s">
        <v>70</v>
      </c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>
        <v>31911.48</v>
      </c>
      <c r="U53" s="23" t="s">
        <v>70</v>
      </c>
      <c r="V53" s="23"/>
      <c r="W53" s="23"/>
    </row>
    <row r="54" spans="1:23" x14ac:dyDescent="0.2">
      <c r="A54" s="21" t="s">
        <v>274</v>
      </c>
      <c r="B54" s="22" t="s">
        <v>70</v>
      </c>
      <c r="C54" s="21" t="s">
        <v>197</v>
      </c>
      <c r="D54" s="21"/>
      <c r="E54" s="28" t="s">
        <v>275</v>
      </c>
      <c r="F54" s="23" t="s">
        <v>70</v>
      </c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>
        <v>31911.48</v>
      </c>
      <c r="U54" s="23" t="s">
        <v>70</v>
      </c>
      <c r="V54" s="23"/>
      <c r="W54" s="23"/>
    </row>
    <row r="55" spans="1:23" x14ac:dyDescent="0.2">
      <c r="A55" s="24" t="s">
        <v>276</v>
      </c>
      <c r="B55" s="25" t="s">
        <v>70</v>
      </c>
      <c r="C55" s="24" t="s">
        <v>197</v>
      </c>
      <c r="D55" s="24"/>
      <c r="E55" s="28" t="s">
        <v>277</v>
      </c>
      <c r="F55" s="23" t="s">
        <v>70</v>
      </c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>
        <v>31911.48</v>
      </c>
      <c r="U55" s="26" t="s">
        <v>70</v>
      </c>
      <c r="V55" s="23"/>
      <c r="W55" s="26"/>
    </row>
    <row r="56" spans="1:23" x14ac:dyDescent="0.2">
      <c r="A56" s="21" t="s">
        <v>278</v>
      </c>
      <c r="B56" s="22" t="s">
        <v>70</v>
      </c>
      <c r="C56" s="21" t="s">
        <v>197</v>
      </c>
      <c r="D56" s="21"/>
      <c r="E56" s="28" t="s">
        <v>279</v>
      </c>
      <c r="F56" s="23" t="s">
        <v>70</v>
      </c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>
        <v>1504.52</v>
      </c>
      <c r="U56" s="23" t="s">
        <v>70</v>
      </c>
      <c r="V56" s="23"/>
      <c r="W56" s="23"/>
    </row>
    <row r="57" spans="1:23" x14ac:dyDescent="0.2">
      <c r="A57" s="21" t="s">
        <v>280</v>
      </c>
      <c r="B57" s="22" t="s">
        <v>70</v>
      </c>
      <c r="C57" s="21" t="s">
        <v>197</v>
      </c>
      <c r="D57" s="21"/>
      <c r="E57" s="28" t="s">
        <v>281</v>
      </c>
      <c r="F57" s="23" t="s">
        <v>70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>
        <v>1504.52</v>
      </c>
      <c r="U57" s="23" t="s">
        <v>70</v>
      </c>
      <c r="V57" s="23"/>
      <c r="W57" s="23"/>
    </row>
    <row r="58" spans="1:23" x14ac:dyDescent="0.2">
      <c r="A58" s="24" t="s">
        <v>282</v>
      </c>
      <c r="B58" s="25" t="s">
        <v>70</v>
      </c>
      <c r="C58" s="24" t="s">
        <v>197</v>
      </c>
      <c r="D58" s="24"/>
      <c r="E58" s="28" t="s">
        <v>283</v>
      </c>
      <c r="F58" s="23" t="s">
        <v>70</v>
      </c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>
        <v>1504.52</v>
      </c>
      <c r="U58" s="26" t="s">
        <v>70</v>
      </c>
      <c r="V58" s="23"/>
      <c r="W58" s="26"/>
    </row>
    <row r="59" spans="1:23" x14ac:dyDescent="0.2">
      <c r="A59" s="21" t="s">
        <v>284</v>
      </c>
      <c r="B59" s="22" t="s">
        <v>70</v>
      </c>
      <c r="C59" s="21" t="s">
        <v>197</v>
      </c>
      <c r="D59" s="21"/>
      <c r="E59" s="28" t="s">
        <v>285</v>
      </c>
      <c r="F59" s="23" t="s">
        <v>70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>
        <v>3750</v>
      </c>
      <c r="U59" s="23" t="s">
        <v>70</v>
      </c>
      <c r="V59" s="23"/>
      <c r="W59" s="23"/>
    </row>
    <row r="60" spans="1:23" x14ac:dyDescent="0.2">
      <c r="A60" s="21" t="s">
        <v>286</v>
      </c>
      <c r="B60" s="22" t="s">
        <v>70</v>
      </c>
      <c r="C60" s="21" t="s">
        <v>197</v>
      </c>
      <c r="D60" s="21"/>
      <c r="E60" s="28" t="s">
        <v>287</v>
      </c>
      <c r="F60" s="23" t="s">
        <v>70</v>
      </c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>
        <v>2750</v>
      </c>
      <c r="U60" s="23" t="s">
        <v>70</v>
      </c>
      <c r="V60" s="23"/>
      <c r="W60" s="23"/>
    </row>
    <row r="61" spans="1:23" x14ac:dyDescent="0.2">
      <c r="A61" s="24" t="s">
        <v>288</v>
      </c>
      <c r="B61" s="25" t="s">
        <v>70</v>
      </c>
      <c r="C61" s="24" t="s">
        <v>197</v>
      </c>
      <c r="D61" s="24"/>
      <c r="E61" s="28" t="s">
        <v>289</v>
      </c>
      <c r="F61" s="23" t="s">
        <v>70</v>
      </c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>
        <v>1000</v>
      </c>
      <c r="U61" s="26" t="s">
        <v>70</v>
      </c>
      <c r="V61" s="23"/>
      <c r="W61" s="26"/>
    </row>
    <row r="62" spans="1:23" x14ac:dyDescent="0.2">
      <c r="A62" s="24" t="s">
        <v>290</v>
      </c>
      <c r="B62" s="25" t="s">
        <v>70</v>
      </c>
      <c r="C62" s="24" t="s">
        <v>197</v>
      </c>
      <c r="D62" s="24"/>
      <c r="E62" s="28" t="s">
        <v>291</v>
      </c>
      <c r="F62" s="23" t="s">
        <v>70</v>
      </c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>
        <v>1750</v>
      </c>
      <c r="U62" s="26" t="s">
        <v>70</v>
      </c>
      <c r="V62" s="23"/>
      <c r="W62" s="26"/>
    </row>
    <row r="63" spans="1:23" x14ac:dyDescent="0.2">
      <c r="A63" s="21" t="s">
        <v>292</v>
      </c>
      <c r="B63" s="22" t="s">
        <v>70</v>
      </c>
      <c r="C63" s="21" t="s">
        <v>197</v>
      </c>
      <c r="D63" s="21"/>
      <c r="E63" s="28" t="s">
        <v>293</v>
      </c>
      <c r="F63" s="23" t="s">
        <v>70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>
        <v>1000</v>
      </c>
      <c r="U63" s="23" t="s">
        <v>70</v>
      </c>
      <c r="V63" s="23"/>
      <c r="W63" s="23"/>
    </row>
    <row r="64" spans="1:23" x14ac:dyDescent="0.2">
      <c r="A64" s="24" t="s">
        <v>294</v>
      </c>
      <c r="B64" s="25" t="s">
        <v>70</v>
      </c>
      <c r="C64" s="24" t="s">
        <v>197</v>
      </c>
      <c r="D64" s="24"/>
      <c r="E64" s="28" t="s">
        <v>295</v>
      </c>
      <c r="F64" s="23" t="s">
        <v>70</v>
      </c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>
        <v>1000</v>
      </c>
      <c r="U64" s="26" t="s">
        <v>70</v>
      </c>
      <c r="V64" s="23"/>
      <c r="W64" s="26"/>
    </row>
    <row r="65" spans="1:23" x14ac:dyDescent="0.2">
      <c r="A65" s="21" t="s">
        <v>296</v>
      </c>
      <c r="B65" s="22" t="s">
        <v>70</v>
      </c>
      <c r="C65" s="21" t="s">
        <v>197</v>
      </c>
      <c r="D65" s="21"/>
      <c r="E65" s="28" t="s">
        <v>297</v>
      </c>
      <c r="F65" s="23">
        <v>1620000</v>
      </c>
      <c r="G65" s="23" t="s">
        <v>70</v>
      </c>
      <c r="H65" s="23"/>
      <c r="I65" s="23"/>
      <c r="J65" s="23"/>
      <c r="K65" s="23"/>
      <c r="L65" s="23"/>
      <c r="M65" s="23">
        <v>1620000</v>
      </c>
      <c r="N65" s="23" t="s">
        <v>70</v>
      </c>
      <c r="O65" s="23"/>
      <c r="P65" s="23"/>
      <c r="Q65" s="23"/>
      <c r="R65" s="23"/>
      <c r="S65" s="23"/>
      <c r="T65" s="23">
        <v>818886</v>
      </c>
      <c r="U65" s="23" t="s">
        <v>70</v>
      </c>
      <c r="V65" s="23">
        <f t="shared" si="0"/>
        <v>50.548518518518513</v>
      </c>
      <c r="W65" s="23"/>
    </row>
    <row r="66" spans="1:23" x14ac:dyDescent="0.2">
      <c r="A66" s="21" t="s">
        <v>298</v>
      </c>
      <c r="B66" s="22" t="s">
        <v>70</v>
      </c>
      <c r="C66" s="21" t="s">
        <v>197</v>
      </c>
      <c r="D66" s="21"/>
      <c r="E66" s="28" t="s">
        <v>299</v>
      </c>
      <c r="F66" s="23">
        <v>1620000</v>
      </c>
      <c r="G66" s="23" t="s">
        <v>70</v>
      </c>
      <c r="H66" s="23"/>
      <c r="I66" s="23"/>
      <c r="J66" s="23"/>
      <c r="K66" s="23"/>
      <c r="L66" s="23"/>
      <c r="M66" s="23">
        <v>1620000</v>
      </c>
      <c r="N66" s="23" t="s">
        <v>70</v>
      </c>
      <c r="O66" s="23"/>
      <c r="P66" s="23"/>
      <c r="Q66" s="23"/>
      <c r="R66" s="23"/>
      <c r="S66" s="23"/>
      <c r="T66" s="23">
        <v>818886</v>
      </c>
      <c r="U66" s="23" t="s">
        <v>70</v>
      </c>
      <c r="V66" s="23">
        <f t="shared" si="0"/>
        <v>50.548518518518513</v>
      </c>
      <c r="W66" s="23"/>
    </row>
    <row r="67" spans="1:23" x14ac:dyDescent="0.2">
      <c r="A67" s="24" t="s">
        <v>300</v>
      </c>
      <c r="B67" s="25" t="s">
        <v>70</v>
      </c>
      <c r="C67" s="24" t="s">
        <v>197</v>
      </c>
      <c r="D67" s="24"/>
      <c r="E67" s="28" t="s">
        <v>301</v>
      </c>
      <c r="F67" s="23">
        <v>1620000</v>
      </c>
      <c r="G67" s="26" t="s">
        <v>70</v>
      </c>
      <c r="H67" s="26"/>
      <c r="I67" s="26"/>
      <c r="J67" s="26"/>
      <c r="K67" s="26"/>
      <c r="L67" s="26"/>
      <c r="M67" s="26">
        <v>1620000</v>
      </c>
      <c r="N67" s="26" t="s">
        <v>70</v>
      </c>
      <c r="O67" s="26"/>
      <c r="P67" s="26"/>
      <c r="Q67" s="26"/>
      <c r="R67" s="26"/>
      <c r="S67" s="26"/>
      <c r="T67" s="26">
        <v>818886</v>
      </c>
      <c r="U67" s="26" t="s">
        <v>70</v>
      </c>
      <c r="V67" s="23">
        <f t="shared" si="0"/>
        <v>50.548518518518513</v>
      </c>
      <c r="W67" s="26"/>
    </row>
    <row r="68" spans="1:23" x14ac:dyDescent="0.2">
      <c r="A68" s="21" t="s">
        <v>302</v>
      </c>
      <c r="B68" s="22" t="s">
        <v>303</v>
      </c>
      <c r="C68" s="21" t="s">
        <v>197</v>
      </c>
      <c r="D68" s="21"/>
      <c r="E68" s="28" t="s">
        <v>304</v>
      </c>
      <c r="F68" s="23">
        <v>409897072</v>
      </c>
      <c r="G68" s="23" t="s">
        <v>70</v>
      </c>
      <c r="H68" s="23" t="s">
        <v>70</v>
      </c>
      <c r="I68" s="23"/>
      <c r="J68" s="23"/>
      <c r="K68" s="23"/>
      <c r="L68" s="23"/>
      <c r="M68" s="23">
        <v>413474072</v>
      </c>
      <c r="N68" s="23" t="s">
        <v>70</v>
      </c>
      <c r="O68" s="23" t="s">
        <v>70</v>
      </c>
      <c r="P68" s="23"/>
      <c r="Q68" s="23"/>
      <c r="R68" s="23"/>
      <c r="S68" s="23"/>
      <c r="T68" s="23">
        <v>220147022.50999999</v>
      </c>
      <c r="U68" s="23" t="s">
        <v>70</v>
      </c>
      <c r="V68" s="23">
        <f t="shared" si="0"/>
        <v>53.243247259770129</v>
      </c>
      <c r="W68" s="23" t="s">
        <v>70</v>
      </c>
    </row>
    <row r="69" spans="1:23" x14ac:dyDescent="0.2">
      <c r="A69" s="21" t="s">
        <v>305</v>
      </c>
      <c r="B69" s="22" t="s">
        <v>70</v>
      </c>
      <c r="C69" s="21" t="s">
        <v>197</v>
      </c>
      <c r="D69" s="21"/>
      <c r="E69" s="28" t="s">
        <v>306</v>
      </c>
      <c r="F69" s="23">
        <v>409297023</v>
      </c>
      <c r="G69" s="23" t="s">
        <v>70</v>
      </c>
      <c r="H69" s="23" t="s">
        <v>70</v>
      </c>
      <c r="I69" s="23"/>
      <c r="J69" s="23"/>
      <c r="K69" s="23"/>
      <c r="L69" s="23"/>
      <c r="M69" s="23">
        <v>412874023</v>
      </c>
      <c r="N69" s="23" t="s">
        <v>70</v>
      </c>
      <c r="O69" s="23" t="s">
        <v>70</v>
      </c>
      <c r="P69" s="23"/>
      <c r="Q69" s="23"/>
      <c r="R69" s="23"/>
      <c r="S69" s="23"/>
      <c r="T69" s="23">
        <v>219954552.50999999</v>
      </c>
      <c r="U69" s="23" t="s">
        <v>70</v>
      </c>
      <c r="V69" s="23">
        <f t="shared" si="0"/>
        <v>53.274011019579206</v>
      </c>
      <c r="W69" s="23" t="s">
        <v>70</v>
      </c>
    </row>
    <row r="70" spans="1:23" x14ac:dyDescent="0.2">
      <c r="A70" s="21" t="s">
        <v>307</v>
      </c>
      <c r="B70" s="22" t="s">
        <v>70</v>
      </c>
      <c r="C70" s="21" t="s">
        <v>197</v>
      </c>
      <c r="D70" s="21"/>
      <c r="E70" s="28" t="s">
        <v>308</v>
      </c>
      <c r="F70" s="23">
        <v>88357000</v>
      </c>
      <c r="G70" s="23" t="s">
        <v>70</v>
      </c>
      <c r="H70" s="23" t="s">
        <v>70</v>
      </c>
      <c r="I70" s="23"/>
      <c r="J70" s="23"/>
      <c r="K70" s="23"/>
      <c r="L70" s="23"/>
      <c r="M70" s="23">
        <v>88357000</v>
      </c>
      <c r="N70" s="23" t="s">
        <v>70</v>
      </c>
      <c r="O70" s="23" t="s">
        <v>70</v>
      </c>
      <c r="P70" s="23"/>
      <c r="Q70" s="23"/>
      <c r="R70" s="23"/>
      <c r="S70" s="23"/>
      <c r="T70" s="23">
        <v>44179000</v>
      </c>
      <c r="U70" s="23" t="s">
        <v>70</v>
      </c>
      <c r="V70" s="23">
        <f t="shared" si="0"/>
        <v>50.000565886121073</v>
      </c>
      <c r="W70" s="23" t="s">
        <v>70</v>
      </c>
    </row>
    <row r="71" spans="1:23" x14ac:dyDescent="0.2">
      <c r="A71" s="21" t="s">
        <v>309</v>
      </c>
      <c r="B71" s="22" t="s">
        <v>70</v>
      </c>
      <c r="C71" s="21" t="s">
        <v>197</v>
      </c>
      <c r="D71" s="21"/>
      <c r="E71" s="28" t="s">
        <v>310</v>
      </c>
      <c r="F71" s="23">
        <v>87418000</v>
      </c>
      <c r="G71" s="23" t="s">
        <v>70</v>
      </c>
      <c r="H71" s="23" t="s">
        <v>70</v>
      </c>
      <c r="I71" s="23"/>
      <c r="J71" s="23"/>
      <c r="K71" s="23"/>
      <c r="L71" s="23"/>
      <c r="M71" s="23">
        <v>87418000</v>
      </c>
      <c r="N71" s="23" t="s">
        <v>70</v>
      </c>
      <c r="O71" s="23" t="s">
        <v>70</v>
      </c>
      <c r="P71" s="23"/>
      <c r="Q71" s="23"/>
      <c r="R71" s="23"/>
      <c r="S71" s="23"/>
      <c r="T71" s="23">
        <v>43709000</v>
      </c>
      <c r="U71" s="23" t="s">
        <v>70</v>
      </c>
      <c r="V71" s="23">
        <f t="shared" si="0"/>
        <v>50</v>
      </c>
      <c r="W71" s="23" t="s">
        <v>70</v>
      </c>
    </row>
    <row r="72" spans="1:23" x14ac:dyDescent="0.2">
      <c r="A72" s="24" t="s">
        <v>311</v>
      </c>
      <c r="B72" s="25" t="s">
        <v>70</v>
      </c>
      <c r="C72" s="24" t="s">
        <v>197</v>
      </c>
      <c r="D72" s="24"/>
      <c r="E72" s="28" t="s">
        <v>312</v>
      </c>
      <c r="F72" s="23">
        <v>87418000</v>
      </c>
      <c r="G72" s="26" t="s">
        <v>70</v>
      </c>
      <c r="H72" s="26"/>
      <c r="I72" s="26"/>
      <c r="J72" s="26"/>
      <c r="K72" s="26"/>
      <c r="L72" s="26"/>
      <c r="M72" s="26">
        <v>87418000</v>
      </c>
      <c r="N72" s="26" t="s">
        <v>70</v>
      </c>
      <c r="O72" s="26"/>
      <c r="P72" s="26"/>
      <c r="Q72" s="26"/>
      <c r="R72" s="26"/>
      <c r="S72" s="26"/>
      <c r="T72" s="26">
        <v>43709000</v>
      </c>
      <c r="U72" s="26" t="s">
        <v>70</v>
      </c>
      <c r="V72" s="23">
        <f t="shared" si="0"/>
        <v>50</v>
      </c>
      <c r="W72" s="26"/>
    </row>
    <row r="73" spans="1:23" x14ac:dyDescent="0.2">
      <c r="A73" s="24" t="s">
        <v>313</v>
      </c>
      <c r="B73" s="25" t="s">
        <v>70</v>
      </c>
      <c r="C73" s="24" t="s">
        <v>197</v>
      </c>
      <c r="D73" s="24"/>
      <c r="E73" s="28" t="s">
        <v>314</v>
      </c>
      <c r="F73" s="23" t="s">
        <v>70</v>
      </c>
      <c r="G73" s="26"/>
      <c r="H73" s="26" t="s">
        <v>70</v>
      </c>
      <c r="I73" s="26"/>
      <c r="J73" s="26"/>
      <c r="K73" s="26"/>
      <c r="L73" s="26"/>
      <c r="M73" s="26"/>
      <c r="N73" s="26"/>
      <c r="O73" s="26" t="s">
        <v>70</v>
      </c>
      <c r="P73" s="26"/>
      <c r="Q73" s="26"/>
      <c r="R73" s="26"/>
      <c r="S73" s="26"/>
      <c r="T73" s="26"/>
      <c r="U73" s="26"/>
      <c r="V73" s="23"/>
      <c r="W73" s="26" t="s">
        <v>70</v>
      </c>
    </row>
    <row r="74" spans="1:23" x14ac:dyDescent="0.2">
      <c r="A74" s="21" t="s">
        <v>315</v>
      </c>
      <c r="B74" s="22" t="s">
        <v>70</v>
      </c>
      <c r="C74" s="21" t="s">
        <v>197</v>
      </c>
      <c r="D74" s="21"/>
      <c r="E74" s="28" t="s">
        <v>316</v>
      </c>
      <c r="F74" s="23">
        <v>939000</v>
      </c>
      <c r="G74" s="23" t="s">
        <v>70</v>
      </c>
      <c r="H74" s="23" t="s">
        <v>70</v>
      </c>
      <c r="I74" s="23"/>
      <c r="J74" s="23"/>
      <c r="K74" s="23"/>
      <c r="L74" s="23"/>
      <c r="M74" s="23">
        <v>939000</v>
      </c>
      <c r="N74" s="23" t="s">
        <v>70</v>
      </c>
      <c r="O74" s="23"/>
      <c r="P74" s="23"/>
      <c r="Q74" s="23"/>
      <c r="R74" s="23"/>
      <c r="S74" s="23"/>
      <c r="T74" s="23">
        <v>470000</v>
      </c>
      <c r="U74" s="23" t="s">
        <v>70</v>
      </c>
      <c r="V74" s="23">
        <f t="shared" si="0"/>
        <v>50.053248136315233</v>
      </c>
      <c r="W74" s="23"/>
    </row>
    <row r="75" spans="1:23" x14ac:dyDescent="0.2">
      <c r="A75" s="24" t="s">
        <v>317</v>
      </c>
      <c r="B75" s="25" t="s">
        <v>70</v>
      </c>
      <c r="C75" s="24" t="s">
        <v>197</v>
      </c>
      <c r="D75" s="24"/>
      <c r="E75" s="28" t="s">
        <v>318</v>
      </c>
      <c r="F75" s="23">
        <v>939000</v>
      </c>
      <c r="G75" s="26" t="s">
        <v>70</v>
      </c>
      <c r="H75" s="26"/>
      <c r="I75" s="26"/>
      <c r="J75" s="26"/>
      <c r="K75" s="26"/>
      <c r="L75" s="26"/>
      <c r="M75" s="26">
        <v>939000</v>
      </c>
      <c r="N75" s="26" t="s">
        <v>70</v>
      </c>
      <c r="O75" s="26"/>
      <c r="P75" s="26"/>
      <c r="Q75" s="26"/>
      <c r="R75" s="26"/>
      <c r="S75" s="26"/>
      <c r="T75" s="26">
        <v>470000</v>
      </c>
      <c r="U75" s="26" t="s">
        <v>70</v>
      </c>
      <c r="V75" s="23">
        <f t="shared" si="0"/>
        <v>50.053248136315233</v>
      </c>
      <c r="W75" s="26"/>
    </row>
    <row r="76" spans="1:23" x14ac:dyDescent="0.2">
      <c r="A76" s="24" t="s">
        <v>319</v>
      </c>
      <c r="B76" s="25" t="s">
        <v>70</v>
      </c>
      <c r="C76" s="24" t="s">
        <v>197</v>
      </c>
      <c r="D76" s="24"/>
      <c r="E76" s="28" t="s">
        <v>320</v>
      </c>
      <c r="F76" s="23" t="s">
        <v>70</v>
      </c>
      <c r="G76" s="26"/>
      <c r="H76" s="26" t="s">
        <v>70</v>
      </c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3"/>
      <c r="W76" s="26"/>
    </row>
    <row r="77" spans="1:23" x14ac:dyDescent="0.2">
      <c r="A77" s="21" t="s">
        <v>321</v>
      </c>
      <c r="B77" s="22" t="s">
        <v>70</v>
      </c>
      <c r="C77" s="21" t="s">
        <v>197</v>
      </c>
      <c r="D77" s="21"/>
      <c r="E77" s="28" t="s">
        <v>322</v>
      </c>
      <c r="F77" s="23">
        <v>56027463</v>
      </c>
      <c r="G77" s="23" t="s">
        <v>70</v>
      </c>
      <c r="H77" s="23"/>
      <c r="I77" s="23"/>
      <c r="J77" s="23"/>
      <c r="K77" s="23"/>
      <c r="L77" s="23"/>
      <c r="M77" s="23">
        <v>56027463</v>
      </c>
      <c r="N77" s="23" t="s">
        <v>70</v>
      </c>
      <c r="O77" s="23"/>
      <c r="P77" s="23"/>
      <c r="Q77" s="23"/>
      <c r="R77" s="23"/>
      <c r="S77" s="23"/>
      <c r="T77" s="23">
        <v>21461665</v>
      </c>
      <c r="U77" s="23" t="s">
        <v>70</v>
      </c>
      <c r="V77" s="23">
        <f t="shared" si="0"/>
        <v>38.305616301062926</v>
      </c>
      <c r="W77" s="23"/>
    </row>
    <row r="78" spans="1:23" x14ac:dyDescent="0.2">
      <c r="A78" s="21" t="s">
        <v>323</v>
      </c>
      <c r="B78" s="22" t="s">
        <v>70</v>
      </c>
      <c r="C78" s="21" t="s">
        <v>197</v>
      </c>
      <c r="D78" s="21"/>
      <c r="E78" s="28" t="s">
        <v>324</v>
      </c>
      <c r="F78" s="23">
        <v>1484192</v>
      </c>
      <c r="G78" s="23" t="s">
        <v>70</v>
      </c>
      <c r="H78" s="23"/>
      <c r="I78" s="23"/>
      <c r="J78" s="23"/>
      <c r="K78" s="23"/>
      <c r="L78" s="23"/>
      <c r="M78" s="23">
        <v>1484192</v>
      </c>
      <c r="N78" s="23" t="s">
        <v>70</v>
      </c>
      <c r="O78" s="23"/>
      <c r="P78" s="23"/>
      <c r="Q78" s="23"/>
      <c r="R78" s="23"/>
      <c r="S78" s="23"/>
      <c r="T78" s="23"/>
      <c r="U78" s="23"/>
      <c r="V78" s="23">
        <f t="shared" si="0"/>
        <v>0</v>
      </c>
      <c r="W78" s="23"/>
    </row>
    <row r="79" spans="1:23" x14ac:dyDescent="0.2">
      <c r="A79" s="24" t="s">
        <v>325</v>
      </c>
      <c r="B79" s="25" t="s">
        <v>70</v>
      </c>
      <c r="C79" s="24" t="s">
        <v>197</v>
      </c>
      <c r="D79" s="24"/>
      <c r="E79" s="28" t="s">
        <v>326</v>
      </c>
      <c r="F79" s="23">
        <v>1484192</v>
      </c>
      <c r="G79" s="26" t="s">
        <v>70</v>
      </c>
      <c r="H79" s="26"/>
      <c r="I79" s="26"/>
      <c r="J79" s="26"/>
      <c r="K79" s="26"/>
      <c r="L79" s="26"/>
      <c r="M79" s="26">
        <v>1484192</v>
      </c>
      <c r="N79" s="26" t="s">
        <v>70</v>
      </c>
      <c r="O79" s="26"/>
      <c r="P79" s="26"/>
      <c r="Q79" s="26"/>
      <c r="R79" s="26"/>
      <c r="S79" s="26"/>
      <c r="T79" s="26"/>
      <c r="U79" s="26"/>
      <c r="V79" s="23">
        <f t="shared" ref="V79:V111" si="1">SUM(T79/M79*100)</f>
        <v>0</v>
      </c>
      <c r="W79" s="26"/>
    </row>
    <row r="80" spans="1:23" x14ac:dyDescent="0.2">
      <c r="A80" s="21" t="s">
        <v>327</v>
      </c>
      <c r="B80" s="22" t="s">
        <v>70</v>
      </c>
      <c r="C80" s="21" t="s">
        <v>197</v>
      </c>
      <c r="D80" s="21"/>
      <c r="E80" s="28" t="s">
        <v>328</v>
      </c>
      <c r="F80" s="23">
        <v>46814000</v>
      </c>
      <c r="G80" s="23" t="s">
        <v>70</v>
      </c>
      <c r="H80" s="23"/>
      <c r="I80" s="23"/>
      <c r="J80" s="23"/>
      <c r="K80" s="23"/>
      <c r="L80" s="23"/>
      <c r="M80" s="23">
        <v>46814000</v>
      </c>
      <c r="N80" s="23" t="s">
        <v>70</v>
      </c>
      <c r="O80" s="23"/>
      <c r="P80" s="23"/>
      <c r="Q80" s="23"/>
      <c r="R80" s="23"/>
      <c r="S80" s="23"/>
      <c r="T80" s="23"/>
      <c r="U80" s="23"/>
      <c r="V80" s="23">
        <f t="shared" si="1"/>
        <v>0</v>
      </c>
      <c r="W80" s="23"/>
    </row>
    <row r="81" spans="1:23" x14ac:dyDescent="0.2">
      <c r="A81" s="24" t="s">
        <v>329</v>
      </c>
      <c r="B81" s="25" t="s">
        <v>70</v>
      </c>
      <c r="C81" s="24" t="s">
        <v>197</v>
      </c>
      <c r="D81" s="24"/>
      <c r="E81" s="28" t="s">
        <v>330</v>
      </c>
      <c r="F81" s="23">
        <v>46814000</v>
      </c>
      <c r="G81" s="26" t="s">
        <v>70</v>
      </c>
      <c r="H81" s="26"/>
      <c r="I81" s="26"/>
      <c r="J81" s="26"/>
      <c r="K81" s="26"/>
      <c r="L81" s="26"/>
      <c r="M81" s="26">
        <v>46814000</v>
      </c>
      <c r="N81" s="26" t="s">
        <v>70</v>
      </c>
      <c r="O81" s="26"/>
      <c r="P81" s="26"/>
      <c r="Q81" s="26"/>
      <c r="R81" s="26"/>
      <c r="S81" s="26"/>
      <c r="T81" s="26"/>
      <c r="U81" s="26"/>
      <c r="V81" s="23">
        <f t="shared" si="1"/>
        <v>0</v>
      </c>
      <c r="W81" s="26"/>
    </row>
    <row r="82" spans="1:23" x14ac:dyDescent="0.2">
      <c r="A82" s="21" t="s">
        <v>331</v>
      </c>
      <c r="B82" s="22" t="s">
        <v>70</v>
      </c>
      <c r="C82" s="21" t="s">
        <v>197</v>
      </c>
      <c r="D82" s="21"/>
      <c r="E82" s="28" t="s">
        <v>332</v>
      </c>
      <c r="F82" s="23">
        <v>5098271</v>
      </c>
      <c r="G82" s="23" t="s">
        <v>70</v>
      </c>
      <c r="H82" s="23"/>
      <c r="I82" s="23"/>
      <c r="J82" s="23"/>
      <c r="K82" s="23"/>
      <c r="L82" s="23"/>
      <c r="M82" s="23">
        <v>5098271</v>
      </c>
      <c r="N82" s="23" t="s">
        <v>70</v>
      </c>
      <c r="O82" s="23"/>
      <c r="P82" s="23"/>
      <c r="Q82" s="23"/>
      <c r="R82" s="23"/>
      <c r="S82" s="23"/>
      <c r="T82" s="23"/>
      <c r="U82" s="23"/>
      <c r="V82" s="23">
        <f t="shared" si="1"/>
        <v>0</v>
      </c>
      <c r="W82" s="23"/>
    </row>
    <row r="83" spans="1:23" x14ac:dyDescent="0.2">
      <c r="A83" s="24" t="s">
        <v>333</v>
      </c>
      <c r="B83" s="25" t="s">
        <v>70</v>
      </c>
      <c r="C83" s="24" t="s">
        <v>197</v>
      </c>
      <c r="D83" s="24"/>
      <c r="E83" s="28" t="s">
        <v>334</v>
      </c>
      <c r="F83" s="23">
        <v>5098271</v>
      </c>
      <c r="G83" s="26" t="s">
        <v>70</v>
      </c>
      <c r="H83" s="26"/>
      <c r="I83" s="26"/>
      <c r="J83" s="26"/>
      <c r="K83" s="26"/>
      <c r="L83" s="26"/>
      <c r="M83" s="26">
        <v>5098271</v>
      </c>
      <c r="N83" s="26" t="s">
        <v>70</v>
      </c>
      <c r="O83" s="26"/>
      <c r="P83" s="26"/>
      <c r="Q83" s="26"/>
      <c r="R83" s="26"/>
      <c r="S83" s="26"/>
      <c r="T83" s="26"/>
      <c r="U83" s="26"/>
      <c r="V83" s="23">
        <f t="shared" si="1"/>
        <v>0</v>
      </c>
      <c r="W83" s="26"/>
    </row>
    <row r="84" spans="1:23" x14ac:dyDescent="0.2">
      <c r="A84" s="21" t="s">
        <v>327</v>
      </c>
      <c r="B84" s="22" t="s">
        <v>70</v>
      </c>
      <c r="C84" s="21" t="s">
        <v>197</v>
      </c>
      <c r="D84" s="21"/>
      <c r="E84" s="28" t="s">
        <v>335</v>
      </c>
      <c r="F84" s="23" t="s">
        <v>70</v>
      </c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>
        <v>20000000</v>
      </c>
      <c r="U84" s="23" t="s">
        <v>70</v>
      </c>
      <c r="V84" s="23"/>
      <c r="W84" s="23"/>
    </row>
    <row r="85" spans="1:23" x14ac:dyDescent="0.2">
      <c r="A85" s="24" t="s">
        <v>329</v>
      </c>
      <c r="B85" s="25" t="s">
        <v>70</v>
      </c>
      <c r="C85" s="24" t="s">
        <v>197</v>
      </c>
      <c r="D85" s="24"/>
      <c r="E85" s="28" t="s">
        <v>336</v>
      </c>
      <c r="F85" s="23" t="s">
        <v>70</v>
      </c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>
        <v>20000000</v>
      </c>
      <c r="U85" s="26" t="s">
        <v>70</v>
      </c>
      <c r="V85" s="23"/>
      <c r="W85" s="26"/>
    </row>
    <row r="86" spans="1:23" x14ac:dyDescent="0.2">
      <c r="A86" s="21" t="s">
        <v>337</v>
      </c>
      <c r="B86" s="22" t="s">
        <v>70</v>
      </c>
      <c r="C86" s="21" t="s">
        <v>197</v>
      </c>
      <c r="D86" s="21"/>
      <c r="E86" s="28" t="s">
        <v>338</v>
      </c>
      <c r="F86" s="23">
        <v>2631000</v>
      </c>
      <c r="G86" s="23" t="s">
        <v>70</v>
      </c>
      <c r="H86" s="23"/>
      <c r="I86" s="23"/>
      <c r="J86" s="23"/>
      <c r="K86" s="23"/>
      <c r="L86" s="23"/>
      <c r="M86" s="23">
        <v>2631000</v>
      </c>
      <c r="N86" s="23" t="s">
        <v>70</v>
      </c>
      <c r="O86" s="23"/>
      <c r="P86" s="23"/>
      <c r="Q86" s="23"/>
      <c r="R86" s="23"/>
      <c r="S86" s="23"/>
      <c r="T86" s="23">
        <v>1461665</v>
      </c>
      <c r="U86" s="23" t="s">
        <v>70</v>
      </c>
      <c r="V86" s="23">
        <f t="shared" si="1"/>
        <v>55.555492208285827</v>
      </c>
      <c r="W86" s="23"/>
    </row>
    <row r="87" spans="1:23" x14ac:dyDescent="0.2">
      <c r="A87" s="24" t="s">
        <v>339</v>
      </c>
      <c r="B87" s="25" t="s">
        <v>70</v>
      </c>
      <c r="C87" s="24" t="s">
        <v>197</v>
      </c>
      <c r="D87" s="24"/>
      <c r="E87" s="28" t="s">
        <v>340</v>
      </c>
      <c r="F87" s="23">
        <v>2631000</v>
      </c>
      <c r="G87" s="26" t="s">
        <v>70</v>
      </c>
      <c r="H87" s="26"/>
      <c r="I87" s="26"/>
      <c r="J87" s="26"/>
      <c r="K87" s="26"/>
      <c r="L87" s="26"/>
      <c r="M87" s="26">
        <v>2631000</v>
      </c>
      <c r="N87" s="26" t="s">
        <v>70</v>
      </c>
      <c r="O87" s="26"/>
      <c r="P87" s="26"/>
      <c r="Q87" s="26"/>
      <c r="R87" s="26"/>
      <c r="S87" s="26"/>
      <c r="T87" s="26">
        <v>1461665</v>
      </c>
      <c r="U87" s="26" t="s">
        <v>70</v>
      </c>
      <c r="V87" s="23">
        <f t="shared" si="1"/>
        <v>55.555492208285827</v>
      </c>
      <c r="W87" s="26"/>
    </row>
    <row r="88" spans="1:23" x14ac:dyDescent="0.2">
      <c r="A88" s="21" t="s">
        <v>341</v>
      </c>
      <c r="B88" s="22" t="s">
        <v>70</v>
      </c>
      <c r="C88" s="21" t="s">
        <v>197</v>
      </c>
      <c r="D88" s="21"/>
      <c r="E88" s="28" t="s">
        <v>342</v>
      </c>
      <c r="F88" s="23">
        <v>264912560</v>
      </c>
      <c r="G88" s="23" t="s">
        <v>70</v>
      </c>
      <c r="H88" s="23" t="s">
        <v>70</v>
      </c>
      <c r="I88" s="23"/>
      <c r="J88" s="23"/>
      <c r="K88" s="23"/>
      <c r="L88" s="23"/>
      <c r="M88" s="23">
        <v>264912560</v>
      </c>
      <c r="N88" s="23" t="s">
        <v>70</v>
      </c>
      <c r="O88" s="23" t="s">
        <v>70</v>
      </c>
      <c r="P88" s="23"/>
      <c r="Q88" s="23"/>
      <c r="R88" s="23"/>
      <c r="S88" s="23"/>
      <c r="T88" s="23">
        <v>152825141.50999999</v>
      </c>
      <c r="U88" s="23" t="s">
        <v>70</v>
      </c>
      <c r="V88" s="23">
        <f t="shared" si="1"/>
        <v>57.688899880775743</v>
      </c>
      <c r="W88" s="23" t="s">
        <v>70</v>
      </c>
    </row>
    <row r="89" spans="1:23" x14ac:dyDescent="0.2">
      <c r="A89" s="21" t="s">
        <v>343</v>
      </c>
      <c r="B89" s="22" t="s">
        <v>70</v>
      </c>
      <c r="C89" s="21" t="s">
        <v>197</v>
      </c>
      <c r="D89" s="21"/>
      <c r="E89" s="28" t="s">
        <v>344</v>
      </c>
      <c r="F89" s="23">
        <v>259926000</v>
      </c>
      <c r="G89" s="23" t="s">
        <v>70</v>
      </c>
      <c r="H89" s="23"/>
      <c r="I89" s="23"/>
      <c r="J89" s="23"/>
      <c r="K89" s="23"/>
      <c r="L89" s="23"/>
      <c r="M89" s="23">
        <v>259926000</v>
      </c>
      <c r="N89" s="23" t="s">
        <v>70</v>
      </c>
      <c r="O89" s="23"/>
      <c r="P89" s="23"/>
      <c r="Q89" s="23"/>
      <c r="R89" s="23"/>
      <c r="S89" s="23"/>
      <c r="T89" s="23">
        <v>150926500</v>
      </c>
      <c r="U89" s="23" t="s">
        <v>70</v>
      </c>
      <c r="V89" s="23">
        <f t="shared" si="1"/>
        <v>58.065180089717842</v>
      </c>
      <c r="W89" s="23"/>
    </row>
    <row r="90" spans="1:23" x14ac:dyDescent="0.2">
      <c r="A90" s="24" t="s">
        <v>345</v>
      </c>
      <c r="B90" s="25" t="s">
        <v>70</v>
      </c>
      <c r="C90" s="24" t="s">
        <v>197</v>
      </c>
      <c r="D90" s="24"/>
      <c r="E90" s="28" t="s">
        <v>346</v>
      </c>
      <c r="F90" s="23">
        <v>259926000</v>
      </c>
      <c r="G90" s="26" t="s">
        <v>70</v>
      </c>
      <c r="H90" s="26"/>
      <c r="I90" s="26"/>
      <c r="J90" s="26"/>
      <c r="K90" s="26"/>
      <c r="L90" s="26"/>
      <c r="M90" s="26">
        <v>259926000</v>
      </c>
      <c r="N90" s="26" t="s">
        <v>70</v>
      </c>
      <c r="O90" s="26"/>
      <c r="P90" s="26"/>
      <c r="Q90" s="26"/>
      <c r="R90" s="26"/>
      <c r="S90" s="26"/>
      <c r="T90" s="26">
        <v>150926500</v>
      </c>
      <c r="U90" s="26" t="s">
        <v>70</v>
      </c>
      <c r="V90" s="23">
        <f t="shared" si="1"/>
        <v>58.065180089717842</v>
      </c>
      <c r="W90" s="26"/>
    </row>
    <row r="91" spans="1:23" x14ac:dyDescent="0.2">
      <c r="A91" s="21" t="s">
        <v>347</v>
      </c>
      <c r="B91" s="22" t="s">
        <v>70</v>
      </c>
      <c r="C91" s="21" t="s">
        <v>197</v>
      </c>
      <c r="D91" s="21"/>
      <c r="E91" s="28" t="s">
        <v>348</v>
      </c>
      <c r="F91" s="23">
        <v>1522000</v>
      </c>
      <c r="G91" s="23" t="s">
        <v>70</v>
      </c>
      <c r="H91" s="23"/>
      <c r="I91" s="23"/>
      <c r="J91" s="23"/>
      <c r="K91" s="23"/>
      <c r="L91" s="23"/>
      <c r="M91" s="23">
        <v>1522000</v>
      </c>
      <c r="N91" s="23" t="s">
        <v>70</v>
      </c>
      <c r="O91" s="23"/>
      <c r="P91" s="23"/>
      <c r="Q91" s="23"/>
      <c r="R91" s="23"/>
      <c r="S91" s="23"/>
      <c r="T91" s="23">
        <v>798490</v>
      </c>
      <c r="U91" s="23" t="s">
        <v>70</v>
      </c>
      <c r="V91" s="23">
        <f t="shared" si="1"/>
        <v>52.46320630749014</v>
      </c>
      <c r="W91" s="23"/>
    </row>
    <row r="92" spans="1:23" x14ac:dyDescent="0.2">
      <c r="A92" s="24" t="s">
        <v>349</v>
      </c>
      <c r="B92" s="25" t="s">
        <v>70</v>
      </c>
      <c r="C92" s="24" t="s">
        <v>197</v>
      </c>
      <c r="D92" s="24"/>
      <c r="E92" s="28" t="s">
        <v>350</v>
      </c>
      <c r="F92" s="23">
        <v>1522000</v>
      </c>
      <c r="G92" s="26" t="s">
        <v>70</v>
      </c>
      <c r="H92" s="26"/>
      <c r="I92" s="26"/>
      <c r="J92" s="26"/>
      <c r="K92" s="26"/>
      <c r="L92" s="26"/>
      <c r="M92" s="26">
        <v>1522000</v>
      </c>
      <c r="N92" s="26" t="s">
        <v>70</v>
      </c>
      <c r="O92" s="26"/>
      <c r="P92" s="26"/>
      <c r="Q92" s="26"/>
      <c r="R92" s="26"/>
      <c r="S92" s="26"/>
      <c r="T92" s="26">
        <v>798490</v>
      </c>
      <c r="U92" s="26" t="s">
        <v>70</v>
      </c>
      <c r="V92" s="23">
        <f t="shared" si="1"/>
        <v>52.46320630749014</v>
      </c>
      <c r="W92" s="26"/>
    </row>
    <row r="93" spans="1:23" x14ac:dyDescent="0.2">
      <c r="A93" s="21" t="s">
        <v>351</v>
      </c>
      <c r="B93" s="22" t="s">
        <v>70</v>
      </c>
      <c r="C93" s="21" t="s">
        <v>197</v>
      </c>
      <c r="D93" s="21"/>
      <c r="E93" s="28" t="s">
        <v>352</v>
      </c>
      <c r="F93" s="23">
        <v>745600</v>
      </c>
      <c r="G93" s="23" t="s">
        <v>70</v>
      </c>
      <c r="H93" s="23"/>
      <c r="I93" s="23"/>
      <c r="J93" s="23"/>
      <c r="K93" s="23"/>
      <c r="L93" s="23"/>
      <c r="M93" s="23">
        <v>745600</v>
      </c>
      <c r="N93" s="23" t="s">
        <v>70</v>
      </c>
      <c r="O93" s="23"/>
      <c r="P93" s="23"/>
      <c r="Q93" s="23"/>
      <c r="R93" s="23"/>
      <c r="S93" s="23"/>
      <c r="T93" s="23">
        <v>248533.33</v>
      </c>
      <c r="U93" s="23" t="s">
        <v>70</v>
      </c>
      <c r="V93" s="23">
        <f t="shared" si="1"/>
        <v>33.333332886266092</v>
      </c>
      <c r="W93" s="23"/>
    </row>
    <row r="94" spans="1:23" x14ac:dyDescent="0.2">
      <c r="A94" s="24" t="s">
        <v>353</v>
      </c>
      <c r="B94" s="25" t="s">
        <v>70</v>
      </c>
      <c r="C94" s="24" t="s">
        <v>197</v>
      </c>
      <c r="D94" s="24"/>
      <c r="E94" s="28" t="s">
        <v>354</v>
      </c>
      <c r="F94" s="23">
        <v>745600</v>
      </c>
      <c r="G94" s="26" t="s">
        <v>70</v>
      </c>
      <c r="H94" s="26"/>
      <c r="I94" s="26"/>
      <c r="J94" s="26"/>
      <c r="K94" s="26"/>
      <c r="L94" s="26"/>
      <c r="M94" s="26">
        <v>745600</v>
      </c>
      <c r="N94" s="26" t="s">
        <v>70</v>
      </c>
      <c r="O94" s="26"/>
      <c r="P94" s="26"/>
      <c r="Q94" s="26"/>
      <c r="R94" s="26"/>
      <c r="S94" s="26"/>
      <c r="T94" s="26">
        <v>248533.33</v>
      </c>
      <c r="U94" s="26" t="s">
        <v>70</v>
      </c>
      <c r="V94" s="23">
        <f t="shared" si="1"/>
        <v>33.333332886266092</v>
      </c>
      <c r="W94" s="26"/>
    </row>
    <row r="95" spans="1:23" x14ac:dyDescent="0.2">
      <c r="A95" s="21" t="s">
        <v>355</v>
      </c>
      <c r="B95" s="22" t="s">
        <v>70</v>
      </c>
      <c r="C95" s="21" t="s">
        <v>197</v>
      </c>
      <c r="D95" s="21"/>
      <c r="E95" s="28" t="s">
        <v>356</v>
      </c>
      <c r="F95" s="23">
        <v>1005378</v>
      </c>
      <c r="G95" s="23" t="s">
        <v>70</v>
      </c>
      <c r="H95" s="23"/>
      <c r="I95" s="23"/>
      <c r="J95" s="23"/>
      <c r="K95" s="23"/>
      <c r="L95" s="23"/>
      <c r="M95" s="23">
        <v>1005378</v>
      </c>
      <c r="N95" s="23" t="s">
        <v>70</v>
      </c>
      <c r="O95" s="23"/>
      <c r="P95" s="23"/>
      <c r="Q95" s="23"/>
      <c r="R95" s="23"/>
      <c r="S95" s="23"/>
      <c r="T95" s="23"/>
      <c r="U95" s="23"/>
      <c r="V95" s="23">
        <f t="shared" si="1"/>
        <v>0</v>
      </c>
      <c r="W95" s="23"/>
    </row>
    <row r="96" spans="1:23" x14ac:dyDescent="0.2">
      <c r="A96" s="24" t="s">
        <v>357</v>
      </c>
      <c r="B96" s="25" t="s">
        <v>70</v>
      </c>
      <c r="C96" s="24" t="s">
        <v>197</v>
      </c>
      <c r="D96" s="24"/>
      <c r="E96" s="28" t="s">
        <v>358</v>
      </c>
      <c r="F96" s="23">
        <v>1005378</v>
      </c>
      <c r="G96" s="26" t="s">
        <v>70</v>
      </c>
      <c r="H96" s="26"/>
      <c r="I96" s="26"/>
      <c r="J96" s="26"/>
      <c r="K96" s="26"/>
      <c r="L96" s="26"/>
      <c r="M96" s="26">
        <v>1005378</v>
      </c>
      <c r="N96" s="26" t="s">
        <v>70</v>
      </c>
      <c r="O96" s="26"/>
      <c r="P96" s="26"/>
      <c r="Q96" s="26"/>
      <c r="R96" s="26"/>
      <c r="S96" s="26"/>
      <c r="T96" s="26"/>
      <c r="U96" s="26"/>
      <c r="V96" s="23">
        <f t="shared" si="1"/>
        <v>0</v>
      </c>
      <c r="W96" s="26"/>
    </row>
    <row r="97" spans="1:23" x14ac:dyDescent="0.2">
      <c r="A97" s="21" t="s">
        <v>359</v>
      </c>
      <c r="B97" s="22" t="s">
        <v>70</v>
      </c>
      <c r="C97" s="21" t="s">
        <v>197</v>
      </c>
      <c r="D97" s="21"/>
      <c r="E97" s="28" t="s">
        <v>360</v>
      </c>
      <c r="F97" s="23">
        <v>849000</v>
      </c>
      <c r="G97" s="23" t="s">
        <v>70</v>
      </c>
      <c r="H97" s="23" t="s">
        <v>70</v>
      </c>
      <c r="I97" s="23"/>
      <c r="J97" s="23"/>
      <c r="K97" s="23"/>
      <c r="L97" s="23"/>
      <c r="M97" s="23">
        <v>849000</v>
      </c>
      <c r="N97" s="23" t="s">
        <v>70</v>
      </c>
      <c r="O97" s="23" t="s">
        <v>70</v>
      </c>
      <c r="P97" s="23"/>
      <c r="Q97" s="23"/>
      <c r="R97" s="23"/>
      <c r="S97" s="23"/>
      <c r="T97" s="23">
        <v>424500</v>
      </c>
      <c r="U97" s="23" t="s">
        <v>70</v>
      </c>
      <c r="V97" s="23">
        <f t="shared" si="1"/>
        <v>50</v>
      </c>
      <c r="W97" s="23" t="s">
        <v>70</v>
      </c>
    </row>
    <row r="98" spans="1:23" x14ac:dyDescent="0.2">
      <c r="A98" s="24" t="s">
        <v>361</v>
      </c>
      <c r="B98" s="25" t="s">
        <v>70</v>
      </c>
      <c r="C98" s="24" t="s">
        <v>197</v>
      </c>
      <c r="D98" s="24"/>
      <c r="E98" s="28" t="s">
        <v>362</v>
      </c>
      <c r="F98" s="23">
        <v>849000</v>
      </c>
      <c r="G98" s="26" t="s">
        <v>70</v>
      </c>
      <c r="H98" s="26"/>
      <c r="I98" s="26"/>
      <c r="J98" s="26"/>
      <c r="K98" s="26"/>
      <c r="L98" s="26"/>
      <c r="M98" s="26">
        <v>849000</v>
      </c>
      <c r="N98" s="26" t="s">
        <v>70</v>
      </c>
      <c r="O98" s="26"/>
      <c r="P98" s="26"/>
      <c r="Q98" s="26"/>
      <c r="R98" s="26"/>
      <c r="S98" s="26"/>
      <c r="T98" s="26">
        <v>424500</v>
      </c>
      <c r="U98" s="26" t="s">
        <v>70</v>
      </c>
      <c r="V98" s="23">
        <f t="shared" si="1"/>
        <v>50</v>
      </c>
      <c r="W98" s="26"/>
    </row>
    <row r="99" spans="1:23" x14ac:dyDescent="0.2">
      <c r="A99" s="24" t="s">
        <v>363</v>
      </c>
      <c r="B99" s="25" t="s">
        <v>70</v>
      </c>
      <c r="C99" s="24" t="s">
        <v>197</v>
      </c>
      <c r="D99" s="24"/>
      <c r="E99" s="28" t="s">
        <v>364</v>
      </c>
      <c r="F99" s="23" t="s">
        <v>70</v>
      </c>
      <c r="G99" s="26"/>
      <c r="H99" s="26" t="s">
        <v>70</v>
      </c>
      <c r="I99" s="26"/>
      <c r="J99" s="26"/>
      <c r="K99" s="26"/>
      <c r="L99" s="26"/>
      <c r="M99" s="26"/>
      <c r="N99" s="26"/>
      <c r="O99" s="26" t="s">
        <v>70</v>
      </c>
      <c r="P99" s="26"/>
      <c r="Q99" s="26"/>
      <c r="R99" s="26"/>
      <c r="S99" s="26"/>
      <c r="T99" s="26"/>
      <c r="U99" s="26"/>
      <c r="V99" s="23"/>
      <c r="W99" s="26" t="s">
        <v>70</v>
      </c>
    </row>
    <row r="100" spans="1:23" x14ac:dyDescent="0.2">
      <c r="A100" s="21" t="s">
        <v>365</v>
      </c>
      <c r="B100" s="22" t="s">
        <v>70</v>
      </c>
      <c r="C100" s="21" t="s">
        <v>197</v>
      </c>
      <c r="D100" s="21"/>
      <c r="E100" s="28" t="s">
        <v>366</v>
      </c>
      <c r="F100" s="23">
        <v>500</v>
      </c>
      <c r="G100" s="23" t="s">
        <v>70</v>
      </c>
      <c r="H100" s="23"/>
      <c r="I100" s="23"/>
      <c r="J100" s="23"/>
      <c r="K100" s="23"/>
      <c r="L100" s="23"/>
      <c r="M100" s="23">
        <v>500</v>
      </c>
      <c r="N100" s="23" t="s">
        <v>70</v>
      </c>
      <c r="O100" s="23"/>
      <c r="P100" s="23"/>
      <c r="Q100" s="23"/>
      <c r="R100" s="23"/>
      <c r="S100" s="23"/>
      <c r="T100" s="23"/>
      <c r="U100" s="23"/>
      <c r="V100" s="23">
        <f t="shared" si="1"/>
        <v>0</v>
      </c>
      <c r="W100" s="23"/>
    </row>
    <row r="101" spans="1:23" x14ac:dyDescent="0.2">
      <c r="A101" s="24" t="s">
        <v>367</v>
      </c>
      <c r="B101" s="25" t="s">
        <v>70</v>
      </c>
      <c r="C101" s="24" t="s">
        <v>197</v>
      </c>
      <c r="D101" s="24"/>
      <c r="E101" s="28" t="s">
        <v>368</v>
      </c>
      <c r="F101" s="23">
        <v>500</v>
      </c>
      <c r="G101" s="26" t="s">
        <v>70</v>
      </c>
      <c r="H101" s="26"/>
      <c r="I101" s="26"/>
      <c r="J101" s="26"/>
      <c r="K101" s="26"/>
      <c r="L101" s="26"/>
      <c r="M101" s="26">
        <v>500</v>
      </c>
      <c r="N101" s="26" t="s">
        <v>70</v>
      </c>
      <c r="O101" s="26"/>
      <c r="P101" s="26"/>
      <c r="Q101" s="26"/>
      <c r="R101" s="26"/>
      <c r="S101" s="26"/>
      <c r="T101" s="26"/>
      <c r="U101" s="26"/>
      <c r="V101" s="23">
        <f t="shared" si="1"/>
        <v>0</v>
      </c>
      <c r="W101" s="26"/>
    </row>
    <row r="102" spans="1:23" x14ac:dyDescent="0.2">
      <c r="A102" s="21" t="s">
        <v>369</v>
      </c>
      <c r="B102" s="22" t="s">
        <v>70</v>
      </c>
      <c r="C102" s="21" t="s">
        <v>197</v>
      </c>
      <c r="D102" s="21"/>
      <c r="E102" s="28" t="s">
        <v>370</v>
      </c>
      <c r="F102" s="23">
        <v>52782</v>
      </c>
      <c r="G102" s="23" t="s">
        <v>70</v>
      </c>
      <c r="H102" s="23"/>
      <c r="I102" s="23"/>
      <c r="J102" s="23"/>
      <c r="K102" s="23"/>
      <c r="L102" s="23"/>
      <c r="M102" s="23">
        <v>52782</v>
      </c>
      <c r="N102" s="23" t="s">
        <v>70</v>
      </c>
      <c r="O102" s="23"/>
      <c r="P102" s="23"/>
      <c r="Q102" s="23"/>
      <c r="R102" s="23"/>
      <c r="S102" s="23"/>
      <c r="T102" s="23">
        <v>33518.18</v>
      </c>
      <c r="U102" s="23" t="s">
        <v>70</v>
      </c>
      <c r="V102" s="23">
        <f t="shared" si="1"/>
        <v>63.503050282293202</v>
      </c>
      <c r="W102" s="23"/>
    </row>
    <row r="103" spans="1:23" x14ac:dyDescent="0.2">
      <c r="A103" s="24" t="s">
        <v>371</v>
      </c>
      <c r="B103" s="25" t="s">
        <v>70</v>
      </c>
      <c r="C103" s="24" t="s">
        <v>197</v>
      </c>
      <c r="D103" s="24"/>
      <c r="E103" s="28" t="s">
        <v>372</v>
      </c>
      <c r="F103" s="23">
        <v>52782</v>
      </c>
      <c r="G103" s="26" t="s">
        <v>70</v>
      </c>
      <c r="H103" s="26"/>
      <c r="I103" s="26"/>
      <c r="J103" s="26"/>
      <c r="K103" s="26"/>
      <c r="L103" s="26"/>
      <c r="M103" s="26">
        <v>52782</v>
      </c>
      <c r="N103" s="26" t="s">
        <v>70</v>
      </c>
      <c r="O103" s="26"/>
      <c r="P103" s="26"/>
      <c r="Q103" s="26"/>
      <c r="R103" s="26"/>
      <c r="S103" s="26"/>
      <c r="T103" s="26">
        <v>33518.18</v>
      </c>
      <c r="U103" s="26" t="s">
        <v>70</v>
      </c>
      <c r="V103" s="23">
        <f t="shared" si="1"/>
        <v>63.503050282293202</v>
      </c>
      <c r="W103" s="26"/>
    </row>
    <row r="104" spans="1:23" x14ac:dyDescent="0.2">
      <c r="A104" s="21" t="s">
        <v>373</v>
      </c>
      <c r="B104" s="22" t="s">
        <v>70</v>
      </c>
      <c r="C104" s="21" t="s">
        <v>197</v>
      </c>
      <c r="D104" s="21"/>
      <c r="E104" s="28" t="s">
        <v>374</v>
      </c>
      <c r="F104" s="23">
        <v>811300</v>
      </c>
      <c r="G104" s="23" t="s">
        <v>70</v>
      </c>
      <c r="H104" s="23"/>
      <c r="I104" s="23"/>
      <c r="J104" s="23"/>
      <c r="K104" s="23"/>
      <c r="L104" s="23"/>
      <c r="M104" s="23">
        <v>811300</v>
      </c>
      <c r="N104" s="23" t="s">
        <v>70</v>
      </c>
      <c r="O104" s="23"/>
      <c r="P104" s="23"/>
      <c r="Q104" s="23"/>
      <c r="R104" s="23"/>
      <c r="S104" s="23"/>
      <c r="T104" s="23">
        <v>393600</v>
      </c>
      <c r="U104" s="23" t="s">
        <v>70</v>
      </c>
      <c r="V104" s="23">
        <f t="shared" si="1"/>
        <v>48.514729446567237</v>
      </c>
      <c r="W104" s="23"/>
    </row>
    <row r="105" spans="1:23" x14ac:dyDescent="0.2">
      <c r="A105" s="24" t="s">
        <v>375</v>
      </c>
      <c r="B105" s="25" t="s">
        <v>70</v>
      </c>
      <c r="C105" s="24" t="s">
        <v>197</v>
      </c>
      <c r="D105" s="24"/>
      <c r="E105" s="28" t="s">
        <v>376</v>
      </c>
      <c r="F105" s="23">
        <v>811300</v>
      </c>
      <c r="G105" s="26" t="s">
        <v>70</v>
      </c>
      <c r="H105" s="26"/>
      <c r="I105" s="26"/>
      <c r="J105" s="26"/>
      <c r="K105" s="26"/>
      <c r="L105" s="26"/>
      <c r="M105" s="26">
        <v>811300</v>
      </c>
      <c r="N105" s="26" t="s">
        <v>70</v>
      </c>
      <c r="O105" s="26"/>
      <c r="P105" s="26"/>
      <c r="Q105" s="26"/>
      <c r="R105" s="26"/>
      <c r="S105" s="26"/>
      <c r="T105" s="26">
        <v>393600</v>
      </c>
      <c r="U105" s="26" t="s">
        <v>70</v>
      </c>
      <c r="V105" s="23">
        <f t="shared" si="1"/>
        <v>48.514729446567237</v>
      </c>
      <c r="W105" s="26"/>
    </row>
    <row r="106" spans="1:23" x14ac:dyDescent="0.2">
      <c r="A106" s="21" t="s">
        <v>377</v>
      </c>
      <c r="B106" s="22" t="s">
        <v>70</v>
      </c>
      <c r="C106" s="21" t="s">
        <v>197</v>
      </c>
      <c r="D106" s="21"/>
      <c r="E106" s="28" t="s">
        <v>378</v>
      </c>
      <c r="F106" s="23" t="s">
        <v>70</v>
      </c>
      <c r="G106" s="23"/>
      <c r="H106" s="23" t="s">
        <v>70</v>
      </c>
      <c r="I106" s="23"/>
      <c r="J106" s="23"/>
      <c r="K106" s="23"/>
      <c r="L106" s="23"/>
      <c r="M106" s="23">
        <v>3577000</v>
      </c>
      <c r="N106" s="23" t="s">
        <v>70</v>
      </c>
      <c r="O106" s="23" t="s">
        <v>70</v>
      </c>
      <c r="P106" s="23"/>
      <c r="Q106" s="23"/>
      <c r="R106" s="23"/>
      <c r="S106" s="23"/>
      <c r="T106" s="23">
        <v>1488746</v>
      </c>
      <c r="U106" s="23" t="s">
        <v>70</v>
      </c>
      <c r="V106" s="23">
        <f t="shared" si="1"/>
        <v>41.619960861056754</v>
      </c>
      <c r="W106" s="23"/>
    </row>
    <row r="107" spans="1:23" x14ac:dyDescent="0.2">
      <c r="A107" s="21" t="s">
        <v>379</v>
      </c>
      <c r="B107" s="22" t="s">
        <v>70</v>
      </c>
      <c r="C107" s="21" t="s">
        <v>197</v>
      </c>
      <c r="D107" s="21"/>
      <c r="E107" s="28" t="s">
        <v>380</v>
      </c>
      <c r="F107" s="23" t="s">
        <v>70</v>
      </c>
      <c r="G107" s="23"/>
      <c r="H107" s="23" t="s">
        <v>70</v>
      </c>
      <c r="I107" s="23"/>
      <c r="J107" s="23"/>
      <c r="K107" s="23"/>
      <c r="L107" s="23"/>
      <c r="M107" s="23">
        <v>3577000</v>
      </c>
      <c r="N107" s="23" t="s">
        <v>70</v>
      </c>
      <c r="O107" s="23" t="s">
        <v>70</v>
      </c>
      <c r="P107" s="23"/>
      <c r="Q107" s="23"/>
      <c r="R107" s="23"/>
      <c r="S107" s="23"/>
      <c r="T107" s="23">
        <v>1488746</v>
      </c>
      <c r="U107" s="23" t="s">
        <v>70</v>
      </c>
      <c r="V107" s="23">
        <f t="shared" si="1"/>
        <v>41.619960861056754</v>
      </c>
      <c r="W107" s="23"/>
    </row>
    <row r="108" spans="1:23" x14ac:dyDescent="0.2">
      <c r="A108" s="24" t="s">
        <v>381</v>
      </c>
      <c r="B108" s="25" t="s">
        <v>70</v>
      </c>
      <c r="C108" s="24" t="s">
        <v>197</v>
      </c>
      <c r="D108" s="24"/>
      <c r="E108" s="28" t="s">
        <v>382</v>
      </c>
      <c r="F108" s="23" t="s">
        <v>70</v>
      </c>
      <c r="G108" s="26"/>
      <c r="H108" s="26" t="s">
        <v>70</v>
      </c>
      <c r="I108" s="26"/>
      <c r="J108" s="26"/>
      <c r="K108" s="26"/>
      <c r="L108" s="26"/>
      <c r="M108" s="26">
        <v>3577000</v>
      </c>
      <c r="N108" s="26" t="s">
        <v>70</v>
      </c>
      <c r="O108" s="26" t="s">
        <v>70</v>
      </c>
      <c r="P108" s="26"/>
      <c r="Q108" s="26"/>
      <c r="R108" s="26"/>
      <c r="S108" s="26"/>
      <c r="T108" s="26">
        <v>1488746</v>
      </c>
      <c r="U108" s="26" t="s">
        <v>70</v>
      </c>
      <c r="V108" s="23">
        <f t="shared" si="1"/>
        <v>41.619960861056754</v>
      </c>
      <c r="W108" s="26"/>
    </row>
    <row r="109" spans="1:23" x14ac:dyDescent="0.2">
      <c r="A109" s="21" t="s">
        <v>383</v>
      </c>
      <c r="B109" s="22" t="s">
        <v>70</v>
      </c>
      <c r="C109" s="21" t="s">
        <v>197</v>
      </c>
      <c r="D109" s="21"/>
      <c r="E109" s="28" t="s">
        <v>384</v>
      </c>
      <c r="F109" s="23">
        <v>600049</v>
      </c>
      <c r="G109" s="23" t="s">
        <v>70</v>
      </c>
      <c r="H109" s="23"/>
      <c r="I109" s="23"/>
      <c r="J109" s="23"/>
      <c r="K109" s="23"/>
      <c r="L109" s="23"/>
      <c r="M109" s="23">
        <v>600049</v>
      </c>
      <c r="N109" s="23" t="s">
        <v>70</v>
      </c>
      <c r="O109" s="23"/>
      <c r="P109" s="23"/>
      <c r="Q109" s="23"/>
      <c r="R109" s="23"/>
      <c r="S109" s="23"/>
      <c r="T109" s="23">
        <v>600049</v>
      </c>
      <c r="U109" s="23" t="s">
        <v>70</v>
      </c>
      <c r="V109" s="23">
        <f t="shared" si="1"/>
        <v>100</v>
      </c>
      <c r="W109" s="23"/>
    </row>
    <row r="110" spans="1:23" x14ac:dyDescent="0.2">
      <c r="A110" s="21" t="s">
        <v>385</v>
      </c>
      <c r="B110" s="22" t="s">
        <v>70</v>
      </c>
      <c r="C110" s="21" t="s">
        <v>197</v>
      </c>
      <c r="D110" s="21"/>
      <c r="E110" s="28" t="s">
        <v>386</v>
      </c>
      <c r="F110" s="23">
        <v>600049</v>
      </c>
      <c r="G110" s="23" t="s">
        <v>70</v>
      </c>
      <c r="H110" s="23"/>
      <c r="I110" s="23"/>
      <c r="J110" s="23"/>
      <c r="K110" s="23"/>
      <c r="L110" s="23"/>
      <c r="M110" s="23">
        <v>600049</v>
      </c>
      <c r="N110" s="23" t="s">
        <v>70</v>
      </c>
      <c r="O110" s="23"/>
      <c r="P110" s="23"/>
      <c r="Q110" s="23"/>
      <c r="R110" s="23"/>
      <c r="S110" s="23"/>
      <c r="T110" s="23">
        <v>600049</v>
      </c>
      <c r="U110" s="23" t="s">
        <v>70</v>
      </c>
      <c r="V110" s="23">
        <f t="shared" si="1"/>
        <v>100</v>
      </c>
      <c r="W110" s="23"/>
    </row>
    <row r="111" spans="1:23" x14ac:dyDescent="0.2">
      <c r="A111" s="24" t="s">
        <v>387</v>
      </c>
      <c r="B111" s="25" t="s">
        <v>70</v>
      </c>
      <c r="C111" s="24" t="s">
        <v>197</v>
      </c>
      <c r="D111" s="24"/>
      <c r="E111" s="28" t="s">
        <v>388</v>
      </c>
      <c r="F111" s="23">
        <v>600049</v>
      </c>
      <c r="G111" s="26" t="s">
        <v>70</v>
      </c>
      <c r="H111" s="26"/>
      <c r="I111" s="26"/>
      <c r="J111" s="26"/>
      <c r="K111" s="26"/>
      <c r="L111" s="26"/>
      <c r="M111" s="26">
        <v>600049</v>
      </c>
      <c r="N111" s="26" t="s">
        <v>70</v>
      </c>
      <c r="O111" s="26"/>
      <c r="P111" s="26"/>
      <c r="Q111" s="26"/>
      <c r="R111" s="26"/>
      <c r="S111" s="26"/>
      <c r="T111" s="26">
        <v>600049</v>
      </c>
      <c r="U111" s="26" t="s">
        <v>70</v>
      </c>
      <c r="V111" s="23">
        <f t="shared" si="1"/>
        <v>100</v>
      </c>
      <c r="W111" s="26"/>
    </row>
    <row r="112" spans="1:23" x14ac:dyDescent="0.2">
      <c r="A112" s="21" t="s">
        <v>389</v>
      </c>
      <c r="B112" s="22" t="s">
        <v>390</v>
      </c>
      <c r="C112" s="21" t="s">
        <v>197</v>
      </c>
      <c r="D112" s="21"/>
      <c r="E112" s="28" t="s">
        <v>391</v>
      </c>
      <c r="F112" s="23" t="s">
        <v>70</v>
      </c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>
        <v>-407579</v>
      </c>
      <c r="U112" s="23" t="s">
        <v>70</v>
      </c>
      <c r="V112" s="23"/>
      <c r="W112" s="23"/>
    </row>
    <row r="113" spans="1:23" x14ac:dyDescent="0.2">
      <c r="A113" s="21" t="s">
        <v>392</v>
      </c>
      <c r="B113" s="22" t="s">
        <v>70</v>
      </c>
      <c r="C113" s="21" t="s">
        <v>197</v>
      </c>
      <c r="D113" s="21"/>
      <c r="E113" s="28" t="s">
        <v>393</v>
      </c>
      <c r="F113" s="23" t="s">
        <v>70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>
        <v>-407579</v>
      </c>
      <c r="U113" s="23" t="s">
        <v>70</v>
      </c>
      <c r="V113" s="23"/>
      <c r="W113" s="23"/>
    </row>
    <row r="114" spans="1:23" x14ac:dyDescent="0.2">
      <c r="A114" s="24" t="s">
        <v>394</v>
      </c>
      <c r="B114" s="25" t="s">
        <v>70</v>
      </c>
      <c r="C114" s="24" t="s">
        <v>197</v>
      </c>
      <c r="D114" s="24"/>
      <c r="E114" s="28" t="s">
        <v>395</v>
      </c>
      <c r="F114" s="23" t="s">
        <v>70</v>
      </c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>
        <v>-407579</v>
      </c>
      <c r="U114" s="26" t="s">
        <v>70</v>
      </c>
      <c r="V114" s="23"/>
      <c r="W114" s="26"/>
    </row>
    <row r="115" spans="1:23" x14ac:dyDescent="0.2">
      <c r="A115" s="24"/>
      <c r="B115" s="25"/>
      <c r="C115" s="24"/>
      <c r="D115" s="24"/>
      <c r="E115" s="24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3"/>
      <c r="W115" s="26"/>
    </row>
  </sheetData>
  <mergeCells count="6">
    <mergeCell ref="T5:X5"/>
    <mergeCell ref="T7:X7"/>
    <mergeCell ref="T6:V6"/>
    <mergeCell ref="T4:V4"/>
    <mergeCell ref="E10:X10"/>
    <mergeCell ref="E9:V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X285"/>
  <sheetViews>
    <sheetView workbookViewId="0">
      <pane ySplit="13" topLeftCell="A14" activePane="bottomLeft" state="frozen"/>
      <selection pane="bottomLeft" activeCell="W284" sqref="W284"/>
    </sheetView>
  </sheetViews>
  <sheetFormatPr defaultRowHeight="12.75" x14ac:dyDescent="0.2"/>
  <cols>
    <col min="1" max="1" width="32.5703125" style="1" customWidth="1"/>
    <col min="2" max="2" width="7" style="1" customWidth="1"/>
    <col min="3" max="3" width="6.85546875" style="1" customWidth="1"/>
    <col min="4" max="4" width="8.28515625" style="1" customWidth="1"/>
    <col min="5" max="5" width="20.7109375" style="1" hidden="1" customWidth="1"/>
    <col min="6" max="6" width="9" style="1" customWidth="1"/>
    <col min="7" max="13" width="20.7109375" style="17" hidden="1" customWidth="1"/>
    <col min="14" max="14" width="13.42578125" style="17" customWidth="1"/>
    <col min="15" max="20" width="20.7109375" style="17" hidden="1" customWidth="1"/>
    <col min="21" max="21" width="14.7109375" style="17" customWidth="1"/>
    <col min="22" max="22" width="20.7109375" style="17" hidden="1" customWidth="1"/>
    <col min="23" max="23" width="15.85546875" style="17" customWidth="1"/>
    <col min="24" max="24" width="9.140625" hidden="1" customWidth="1"/>
  </cols>
  <sheetData>
    <row r="3" spans="1:24" x14ac:dyDescent="0.2">
      <c r="U3" s="32"/>
      <c r="V3" s="32"/>
      <c r="W3" s="32" t="s">
        <v>595</v>
      </c>
      <c r="X3" s="36"/>
    </row>
    <row r="4" spans="1:24" x14ac:dyDescent="0.2">
      <c r="U4" s="40" t="s">
        <v>586</v>
      </c>
      <c r="V4" s="40"/>
      <c r="W4" s="40"/>
      <c r="X4" s="40"/>
    </row>
    <row r="5" spans="1:24" x14ac:dyDescent="0.2">
      <c r="U5" s="40" t="s">
        <v>587</v>
      </c>
      <c r="V5" s="47"/>
      <c r="W5" s="47"/>
      <c r="X5" s="32"/>
    </row>
    <row r="6" spans="1:24" x14ac:dyDescent="0.2">
      <c r="U6" s="40" t="s">
        <v>596</v>
      </c>
      <c r="V6" s="40"/>
      <c r="W6" s="40"/>
      <c r="X6" s="40"/>
    </row>
    <row r="9" spans="1:24" ht="15.75" x14ac:dyDescent="0.25">
      <c r="B9" s="43" t="s">
        <v>581</v>
      </c>
      <c r="C9" s="44"/>
      <c r="D9" s="44"/>
      <c r="E9" s="44"/>
      <c r="F9" s="44"/>
      <c r="G9" s="44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24" ht="15.75" x14ac:dyDescent="0.25">
      <c r="B10" s="45" t="s">
        <v>582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</row>
    <row r="11" spans="1:24" ht="13.5" thickBot="1" x14ac:dyDescent="0.25"/>
    <row r="12" spans="1:24" ht="45.75" thickBot="1" x14ac:dyDescent="0.25">
      <c r="A12" s="15" t="s">
        <v>142</v>
      </c>
      <c r="B12" s="15" t="s">
        <v>144</v>
      </c>
      <c r="C12" s="15" t="s">
        <v>180</v>
      </c>
      <c r="D12" s="29" t="s">
        <v>181</v>
      </c>
      <c r="E12" s="29" t="s">
        <v>182</v>
      </c>
      <c r="F12" s="29" t="s">
        <v>183</v>
      </c>
      <c r="G12" s="29" t="s">
        <v>146</v>
      </c>
      <c r="H12" s="29" t="s">
        <v>147</v>
      </c>
      <c r="I12" s="29" t="s">
        <v>150</v>
      </c>
      <c r="J12" s="29" t="s">
        <v>151</v>
      </c>
      <c r="K12" s="29" t="s">
        <v>152</v>
      </c>
      <c r="L12" s="29" t="s">
        <v>153</v>
      </c>
      <c r="M12" s="29" t="s">
        <v>154</v>
      </c>
      <c r="N12" s="15" t="s">
        <v>584</v>
      </c>
      <c r="O12" s="29"/>
      <c r="P12" s="29"/>
      <c r="Q12" s="29"/>
      <c r="R12" s="29"/>
      <c r="S12" s="29"/>
      <c r="T12" s="29"/>
      <c r="U12" s="15" t="s">
        <v>594</v>
      </c>
      <c r="V12" s="29"/>
      <c r="W12" s="15" t="s">
        <v>593</v>
      </c>
    </row>
    <row r="13" spans="1:24" s="1" customFormat="1" ht="13.5" thickBot="1" x14ac:dyDescent="0.25">
      <c r="A13" s="15">
        <v>1</v>
      </c>
      <c r="B13" s="15" t="s">
        <v>7</v>
      </c>
      <c r="C13" s="15" t="s">
        <v>8</v>
      </c>
      <c r="D13" s="29" t="s">
        <v>9</v>
      </c>
      <c r="E13" s="29"/>
      <c r="F13" s="29" t="s">
        <v>10</v>
      </c>
      <c r="G13" s="29" t="s">
        <v>9</v>
      </c>
      <c r="H13" s="29" t="s">
        <v>10</v>
      </c>
      <c r="I13" s="29" t="s">
        <v>13</v>
      </c>
      <c r="J13" s="29" t="s">
        <v>14</v>
      </c>
      <c r="K13" s="29" t="s">
        <v>15</v>
      </c>
      <c r="L13" s="29" t="s">
        <v>16</v>
      </c>
      <c r="M13" s="29" t="s">
        <v>17</v>
      </c>
      <c r="N13" s="29" t="s">
        <v>11</v>
      </c>
      <c r="O13" s="29" t="s">
        <v>157</v>
      </c>
      <c r="P13" s="29" t="s">
        <v>165</v>
      </c>
      <c r="Q13" s="29" t="s">
        <v>167</v>
      </c>
      <c r="R13" s="29" t="s">
        <v>169</v>
      </c>
      <c r="S13" s="29" t="s">
        <v>171</v>
      </c>
      <c r="T13" s="29" t="s">
        <v>173</v>
      </c>
      <c r="U13" s="29" t="s">
        <v>12</v>
      </c>
      <c r="V13" s="29" t="s">
        <v>176</v>
      </c>
      <c r="W13" s="34" t="s">
        <v>13</v>
      </c>
    </row>
    <row r="14" spans="1:24" x14ac:dyDescent="0.2">
      <c r="A14" s="18" t="s">
        <v>396</v>
      </c>
      <c r="B14" s="18" t="s">
        <v>397</v>
      </c>
      <c r="C14" s="27" t="s">
        <v>398</v>
      </c>
      <c r="D14" s="27" t="s">
        <v>399</v>
      </c>
      <c r="E14" s="27" t="s">
        <v>400</v>
      </c>
      <c r="F14" s="27" t="s">
        <v>398</v>
      </c>
      <c r="G14" s="20">
        <v>448830172</v>
      </c>
      <c r="H14" s="20" t="s">
        <v>70</v>
      </c>
      <c r="I14" s="20" t="s">
        <v>70</v>
      </c>
      <c r="J14" s="20"/>
      <c r="K14" s="20"/>
      <c r="L14" s="20"/>
      <c r="M14" s="20"/>
      <c r="N14" s="20">
        <v>448089172</v>
      </c>
      <c r="O14" s="20" t="s">
        <v>70</v>
      </c>
      <c r="P14" s="20" t="s">
        <v>70</v>
      </c>
      <c r="Q14" s="20"/>
      <c r="R14" s="20"/>
      <c r="S14" s="20"/>
      <c r="T14" s="20"/>
      <c r="U14" s="20">
        <v>216036286.66</v>
      </c>
      <c r="V14" s="20" t="s">
        <v>70</v>
      </c>
      <c r="W14" s="33">
        <f>SUM(U14/N14*100)</f>
        <v>48.212788917827275</v>
      </c>
    </row>
    <row r="15" spans="1:24" x14ac:dyDescent="0.2">
      <c r="A15" s="21" t="s">
        <v>401</v>
      </c>
      <c r="B15" s="21" t="s">
        <v>397</v>
      </c>
      <c r="C15" s="28" t="s">
        <v>398</v>
      </c>
      <c r="D15" s="28" t="s">
        <v>402</v>
      </c>
      <c r="E15" s="28" t="s">
        <v>400</v>
      </c>
      <c r="F15" s="28" t="s">
        <v>398</v>
      </c>
      <c r="G15" s="23">
        <v>53248600</v>
      </c>
      <c r="H15" s="23" t="s">
        <v>70</v>
      </c>
      <c r="I15" s="23"/>
      <c r="J15" s="23"/>
      <c r="K15" s="23"/>
      <c r="L15" s="23"/>
      <c r="M15" s="23"/>
      <c r="N15" s="23">
        <v>36205000</v>
      </c>
      <c r="O15" s="23" t="s">
        <v>70</v>
      </c>
      <c r="P15" s="23"/>
      <c r="Q15" s="23"/>
      <c r="R15" s="23"/>
      <c r="S15" s="23"/>
      <c r="T15" s="23"/>
      <c r="U15" s="23">
        <v>19972097.420000002</v>
      </c>
      <c r="V15" s="23" t="s">
        <v>70</v>
      </c>
      <c r="W15" s="33">
        <f t="shared" ref="W15:W78" si="0">SUM(U15/N15*100)</f>
        <v>55.163920508217103</v>
      </c>
    </row>
    <row r="16" spans="1:24" x14ac:dyDescent="0.2">
      <c r="A16" s="21" t="s">
        <v>403</v>
      </c>
      <c r="B16" s="21" t="s">
        <v>397</v>
      </c>
      <c r="C16" s="28" t="s">
        <v>398</v>
      </c>
      <c r="D16" s="28" t="s">
        <v>404</v>
      </c>
      <c r="E16" s="28" t="s">
        <v>400</v>
      </c>
      <c r="F16" s="28" t="s">
        <v>398</v>
      </c>
      <c r="G16" s="23">
        <v>1455700</v>
      </c>
      <c r="H16" s="23" t="s">
        <v>70</v>
      </c>
      <c r="I16" s="23"/>
      <c r="J16" s="23"/>
      <c r="K16" s="23"/>
      <c r="L16" s="23"/>
      <c r="M16" s="23"/>
      <c r="N16" s="23">
        <v>1455700</v>
      </c>
      <c r="O16" s="23" t="s">
        <v>70</v>
      </c>
      <c r="P16" s="23"/>
      <c r="Q16" s="23"/>
      <c r="R16" s="23"/>
      <c r="S16" s="23"/>
      <c r="T16" s="23"/>
      <c r="U16" s="23">
        <v>515388</v>
      </c>
      <c r="V16" s="23" t="s">
        <v>70</v>
      </c>
      <c r="W16" s="33">
        <f t="shared" si="0"/>
        <v>35.404822422202372</v>
      </c>
    </row>
    <row r="17" spans="1:23" x14ac:dyDescent="0.2">
      <c r="A17" s="21" t="s">
        <v>405</v>
      </c>
      <c r="B17" s="21" t="s">
        <v>397</v>
      </c>
      <c r="C17" s="28" t="s">
        <v>398</v>
      </c>
      <c r="D17" s="28" t="s">
        <v>404</v>
      </c>
      <c r="E17" s="28" t="s">
        <v>400</v>
      </c>
      <c r="F17" s="28" t="s">
        <v>406</v>
      </c>
      <c r="G17" s="23">
        <v>1455700</v>
      </c>
      <c r="H17" s="23" t="s">
        <v>70</v>
      </c>
      <c r="I17" s="23"/>
      <c r="J17" s="23"/>
      <c r="K17" s="23"/>
      <c r="L17" s="23"/>
      <c r="M17" s="23"/>
      <c r="N17" s="23">
        <v>1455700</v>
      </c>
      <c r="O17" s="23" t="s">
        <v>70</v>
      </c>
      <c r="P17" s="23"/>
      <c r="Q17" s="23"/>
      <c r="R17" s="23"/>
      <c r="S17" s="23"/>
      <c r="T17" s="23"/>
      <c r="U17" s="23">
        <v>515388</v>
      </c>
      <c r="V17" s="23" t="s">
        <v>70</v>
      </c>
      <c r="W17" s="33">
        <f t="shared" si="0"/>
        <v>35.404822422202372</v>
      </c>
    </row>
    <row r="18" spans="1:23" x14ac:dyDescent="0.2">
      <c r="A18" s="21" t="s">
        <v>407</v>
      </c>
      <c r="B18" s="21" t="s">
        <v>397</v>
      </c>
      <c r="C18" s="28" t="s">
        <v>398</v>
      </c>
      <c r="D18" s="28" t="s">
        <v>404</v>
      </c>
      <c r="E18" s="28" t="s">
        <v>400</v>
      </c>
      <c r="F18" s="28" t="s">
        <v>408</v>
      </c>
      <c r="G18" s="23">
        <v>1455700</v>
      </c>
      <c r="H18" s="23" t="s">
        <v>70</v>
      </c>
      <c r="I18" s="23"/>
      <c r="J18" s="23"/>
      <c r="K18" s="23"/>
      <c r="L18" s="23"/>
      <c r="M18" s="23"/>
      <c r="N18" s="23">
        <v>1455700</v>
      </c>
      <c r="O18" s="23" t="s">
        <v>70</v>
      </c>
      <c r="P18" s="23"/>
      <c r="Q18" s="23"/>
      <c r="R18" s="23"/>
      <c r="S18" s="23"/>
      <c r="T18" s="23"/>
      <c r="U18" s="23">
        <v>515388</v>
      </c>
      <c r="V18" s="23" t="s">
        <v>70</v>
      </c>
      <c r="W18" s="33">
        <f t="shared" si="0"/>
        <v>35.404822422202372</v>
      </c>
    </row>
    <row r="19" spans="1:23" x14ac:dyDescent="0.2">
      <c r="A19" s="24" t="s">
        <v>409</v>
      </c>
      <c r="B19" s="24" t="s">
        <v>397</v>
      </c>
      <c r="C19" s="28" t="s">
        <v>398</v>
      </c>
      <c r="D19" s="28" t="s">
        <v>404</v>
      </c>
      <c r="E19" s="28" t="s">
        <v>400</v>
      </c>
      <c r="F19" s="28" t="s">
        <v>410</v>
      </c>
      <c r="G19" s="23">
        <v>1041200</v>
      </c>
      <c r="H19" s="26" t="s">
        <v>70</v>
      </c>
      <c r="I19" s="26"/>
      <c r="J19" s="26"/>
      <c r="K19" s="26"/>
      <c r="L19" s="26"/>
      <c r="M19" s="26"/>
      <c r="N19" s="26">
        <v>1041200</v>
      </c>
      <c r="O19" s="26" t="s">
        <v>70</v>
      </c>
      <c r="P19" s="26"/>
      <c r="Q19" s="26"/>
      <c r="R19" s="26"/>
      <c r="S19" s="26"/>
      <c r="T19" s="26"/>
      <c r="U19" s="26">
        <v>409190</v>
      </c>
      <c r="V19" s="26" t="s">
        <v>70</v>
      </c>
      <c r="W19" s="33">
        <f t="shared" si="0"/>
        <v>39.29984633115636</v>
      </c>
    </row>
    <row r="20" spans="1:23" x14ac:dyDescent="0.2">
      <c r="A20" s="24" t="s">
        <v>411</v>
      </c>
      <c r="B20" s="24" t="s">
        <v>397</v>
      </c>
      <c r="C20" s="28" t="s">
        <v>398</v>
      </c>
      <c r="D20" s="28" t="s">
        <v>404</v>
      </c>
      <c r="E20" s="28" t="s">
        <v>400</v>
      </c>
      <c r="F20" s="28" t="s">
        <v>412</v>
      </c>
      <c r="G20" s="23">
        <v>100000</v>
      </c>
      <c r="H20" s="26" t="s">
        <v>70</v>
      </c>
      <c r="I20" s="26"/>
      <c r="J20" s="26"/>
      <c r="K20" s="26"/>
      <c r="L20" s="26"/>
      <c r="M20" s="26"/>
      <c r="N20" s="26">
        <v>100000</v>
      </c>
      <c r="O20" s="26" t="s">
        <v>70</v>
      </c>
      <c r="P20" s="26"/>
      <c r="Q20" s="26"/>
      <c r="R20" s="26"/>
      <c r="S20" s="26"/>
      <c r="T20" s="26"/>
      <c r="U20" s="26"/>
      <c r="V20" s="26"/>
      <c r="W20" s="33">
        <f t="shared" si="0"/>
        <v>0</v>
      </c>
    </row>
    <row r="21" spans="1:23" x14ac:dyDescent="0.2">
      <c r="A21" s="24" t="s">
        <v>413</v>
      </c>
      <c r="B21" s="24" t="s">
        <v>397</v>
      </c>
      <c r="C21" s="28" t="s">
        <v>398</v>
      </c>
      <c r="D21" s="28" t="s">
        <v>404</v>
      </c>
      <c r="E21" s="28" t="s">
        <v>400</v>
      </c>
      <c r="F21" s="28" t="s">
        <v>414</v>
      </c>
      <c r="G21" s="23">
        <v>314500</v>
      </c>
      <c r="H21" s="26" t="s">
        <v>70</v>
      </c>
      <c r="I21" s="26"/>
      <c r="J21" s="26"/>
      <c r="K21" s="26"/>
      <c r="L21" s="26"/>
      <c r="M21" s="26"/>
      <c r="N21" s="26">
        <v>314500</v>
      </c>
      <c r="O21" s="26" t="s">
        <v>70</v>
      </c>
      <c r="P21" s="26"/>
      <c r="Q21" s="26"/>
      <c r="R21" s="26"/>
      <c r="S21" s="26"/>
      <c r="T21" s="26"/>
      <c r="U21" s="26">
        <v>106198</v>
      </c>
      <c r="V21" s="26" t="s">
        <v>70</v>
      </c>
      <c r="W21" s="33">
        <f t="shared" si="0"/>
        <v>33.767249602543721</v>
      </c>
    </row>
    <row r="22" spans="1:23" x14ac:dyDescent="0.2">
      <c r="A22" s="21" t="s">
        <v>415</v>
      </c>
      <c r="B22" s="21" t="s">
        <v>397</v>
      </c>
      <c r="C22" s="28" t="s">
        <v>398</v>
      </c>
      <c r="D22" s="28" t="s">
        <v>416</v>
      </c>
      <c r="E22" s="28" t="s">
        <v>400</v>
      </c>
      <c r="F22" s="28" t="s">
        <v>398</v>
      </c>
      <c r="G22" s="23">
        <v>3048000</v>
      </c>
      <c r="H22" s="23" t="s">
        <v>70</v>
      </c>
      <c r="I22" s="23"/>
      <c r="J22" s="23"/>
      <c r="K22" s="23"/>
      <c r="L22" s="23"/>
      <c r="M22" s="23"/>
      <c r="N22" s="23">
        <v>3048000</v>
      </c>
      <c r="O22" s="23" t="s">
        <v>70</v>
      </c>
      <c r="P22" s="23"/>
      <c r="Q22" s="23"/>
      <c r="R22" s="23"/>
      <c r="S22" s="23"/>
      <c r="T22" s="23"/>
      <c r="U22" s="23">
        <v>828823</v>
      </c>
      <c r="V22" s="23" t="s">
        <v>70</v>
      </c>
      <c r="W22" s="33">
        <f t="shared" si="0"/>
        <v>27.192355643044618</v>
      </c>
    </row>
    <row r="23" spans="1:23" x14ac:dyDescent="0.2">
      <c r="A23" s="21" t="s">
        <v>405</v>
      </c>
      <c r="B23" s="21" t="s">
        <v>397</v>
      </c>
      <c r="C23" s="28" t="s">
        <v>398</v>
      </c>
      <c r="D23" s="28" t="s">
        <v>416</v>
      </c>
      <c r="E23" s="28" t="s">
        <v>400</v>
      </c>
      <c r="F23" s="28" t="s">
        <v>406</v>
      </c>
      <c r="G23" s="23">
        <v>2360100</v>
      </c>
      <c r="H23" s="23" t="s">
        <v>70</v>
      </c>
      <c r="I23" s="23"/>
      <c r="J23" s="23"/>
      <c r="K23" s="23"/>
      <c r="L23" s="23"/>
      <c r="M23" s="23"/>
      <c r="N23" s="23">
        <v>2360100</v>
      </c>
      <c r="O23" s="23" t="s">
        <v>70</v>
      </c>
      <c r="P23" s="23"/>
      <c r="Q23" s="23"/>
      <c r="R23" s="23"/>
      <c r="S23" s="23"/>
      <c r="T23" s="23"/>
      <c r="U23" s="23">
        <v>723796</v>
      </c>
      <c r="V23" s="23" t="s">
        <v>70</v>
      </c>
      <c r="W23" s="33">
        <f t="shared" si="0"/>
        <v>30.668022541417738</v>
      </c>
    </row>
    <row r="24" spans="1:23" x14ac:dyDescent="0.2">
      <c r="A24" s="21" t="s">
        <v>407</v>
      </c>
      <c r="B24" s="21" t="s">
        <v>397</v>
      </c>
      <c r="C24" s="28" t="s">
        <v>398</v>
      </c>
      <c r="D24" s="28" t="s">
        <v>416</v>
      </c>
      <c r="E24" s="28" t="s">
        <v>400</v>
      </c>
      <c r="F24" s="28" t="s">
        <v>408</v>
      </c>
      <c r="G24" s="23">
        <v>2360100</v>
      </c>
      <c r="H24" s="23" t="s">
        <v>70</v>
      </c>
      <c r="I24" s="23"/>
      <c r="J24" s="23"/>
      <c r="K24" s="23"/>
      <c r="L24" s="23"/>
      <c r="M24" s="23"/>
      <c r="N24" s="23">
        <v>2360100</v>
      </c>
      <c r="O24" s="23" t="s">
        <v>70</v>
      </c>
      <c r="P24" s="23"/>
      <c r="Q24" s="23"/>
      <c r="R24" s="23"/>
      <c r="S24" s="23"/>
      <c r="T24" s="23"/>
      <c r="U24" s="23">
        <v>723796</v>
      </c>
      <c r="V24" s="23" t="s">
        <v>70</v>
      </c>
      <c r="W24" s="33">
        <f t="shared" si="0"/>
        <v>30.668022541417738</v>
      </c>
    </row>
    <row r="25" spans="1:23" x14ac:dyDescent="0.2">
      <c r="A25" s="24" t="s">
        <v>409</v>
      </c>
      <c r="B25" s="24" t="s">
        <v>397</v>
      </c>
      <c r="C25" s="28" t="s">
        <v>398</v>
      </c>
      <c r="D25" s="28" t="s">
        <v>416</v>
      </c>
      <c r="E25" s="28" t="s">
        <v>400</v>
      </c>
      <c r="F25" s="28" t="s">
        <v>410</v>
      </c>
      <c r="G25" s="23">
        <v>1659000</v>
      </c>
      <c r="H25" s="26" t="s">
        <v>70</v>
      </c>
      <c r="I25" s="26"/>
      <c r="J25" s="26"/>
      <c r="K25" s="26"/>
      <c r="L25" s="26"/>
      <c r="M25" s="26"/>
      <c r="N25" s="26">
        <v>1659000</v>
      </c>
      <c r="O25" s="26" t="s">
        <v>70</v>
      </c>
      <c r="P25" s="26"/>
      <c r="Q25" s="26"/>
      <c r="R25" s="26"/>
      <c r="S25" s="26"/>
      <c r="T25" s="26"/>
      <c r="U25" s="26">
        <v>566935</v>
      </c>
      <c r="V25" s="26" t="s">
        <v>70</v>
      </c>
      <c r="W25" s="33">
        <f t="shared" si="0"/>
        <v>34.173297166968055</v>
      </c>
    </row>
    <row r="26" spans="1:23" x14ac:dyDescent="0.2">
      <c r="A26" s="24" t="s">
        <v>411</v>
      </c>
      <c r="B26" s="24" t="s">
        <v>397</v>
      </c>
      <c r="C26" s="28" t="s">
        <v>398</v>
      </c>
      <c r="D26" s="28" t="s">
        <v>416</v>
      </c>
      <c r="E26" s="28" t="s">
        <v>400</v>
      </c>
      <c r="F26" s="28" t="s">
        <v>412</v>
      </c>
      <c r="G26" s="23">
        <v>200000</v>
      </c>
      <c r="H26" s="26" t="s">
        <v>70</v>
      </c>
      <c r="I26" s="26"/>
      <c r="J26" s="26"/>
      <c r="K26" s="26"/>
      <c r="L26" s="26"/>
      <c r="M26" s="26"/>
      <c r="N26" s="26">
        <v>200000</v>
      </c>
      <c r="O26" s="26" t="s">
        <v>70</v>
      </c>
      <c r="P26" s="26"/>
      <c r="Q26" s="26"/>
      <c r="R26" s="26"/>
      <c r="S26" s="26"/>
      <c r="T26" s="26"/>
      <c r="U26" s="26"/>
      <c r="V26" s="26"/>
      <c r="W26" s="33">
        <f t="shared" si="0"/>
        <v>0</v>
      </c>
    </row>
    <row r="27" spans="1:23" x14ac:dyDescent="0.2">
      <c r="A27" s="24" t="s">
        <v>413</v>
      </c>
      <c r="B27" s="24" t="s">
        <v>397</v>
      </c>
      <c r="C27" s="28" t="s">
        <v>398</v>
      </c>
      <c r="D27" s="28" t="s">
        <v>416</v>
      </c>
      <c r="E27" s="28" t="s">
        <v>400</v>
      </c>
      <c r="F27" s="28" t="s">
        <v>414</v>
      </c>
      <c r="G27" s="23">
        <v>501100</v>
      </c>
      <c r="H27" s="26" t="s">
        <v>70</v>
      </c>
      <c r="I27" s="26"/>
      <c r="J27" s="26"/>
      <c r="K27" s="26"/>
      <c r="L27" s="26"/>
      <c r="M27" s="26"/>
      <c r="N27" s="26">
        <v>501100</v>
      </c>
      <c r="O27" s="26" t="s">
        <v>70</v>
      </c>
      <c r="P27" s="26"/>
      <c r="Q27" s="26"/>
      <c r="R27" s="26"/>
      <c r="S27" s="26"/>
      <c r="T27" s="26"/>
      <c r="U27" s="26">
        <v>156861</v>
      </c>
      <c r="V27" s="26" t="s">
        <v>70</v>
      </c>
      <c r="W27" s="33">
        <f t="shared" si="0"/>
        <v>31.303332668130114</v>
      </c>
    </row>
    <row r="28" spans="1:23" x14ac:dyDescent="0.2">
      <c r="A28" s="21" t="s">
        <v>417</v>
      </c>
      <c r="B28" s="21" t="s">
        <v>397</v>
      </c>
      <c r="C28" s="28" t="s">
        <v>398</v>
      </c>
      <c r="D28" s="28" t="s">
        <v>416</v>
      </c>
      <c r="E28" s="28" t="s">
        <v>400</v>
      </c>
      <c r="F28" s="28" t="s">
        <v>397</v>
      </c>
      <c r="G28" s="23">
        <v>662900</v>
      </c>
      <c r="H28" s="23" t="s">
        <v>70</v>
      </c>
      <c r="I28" s="23"/>
      <c r="J28" s="23"/>
      <c r="K28" s="23"/>
      <c r="L28" s="23"/>
      <c r="M28" s="23"/>
      <c r="N28" s="23">
        <v>662900</v>
      </c>
      <c r="O28" s="23" t="s">
        <v>70</v>
      </c>
      <c r="P28" s="23"/>
      <c r="Q28" s="23"/>
      <c r="R28" s="23"/>
      <c r="S28" s="23"/>
      <c r="T28" s="23"/>
      <c r="U28" s="23">
        <v>105027</v>
      </c>
      <c r="V28" s="23" t="s">
        <v>70</v>
      </c>
      <c r="W28" s="33">
        <f t="shared" si="0"/>
        <v>15.843566148740384</v>
      </c>
    </row>
    <row r="29" spans="1:23" x14ac:dyDescent="0.2">
      <c r="A29" s="21" t="s">
        <v>418</v>
      </c>
      <c r="B29" s="21" t="s">
        <v>397</v>
      </c>
      <c r="C29" s="28" t="s">
        <v>398</v>
      </c>
      <c r="D29" s="28" t="s">
        <v>416</v>
      </c>
      <c r="E29" s="28" t="s">
        <v>400</v>
      </c>
      <c r="F29" s="28" t="s">
        <v>419</v>
      </c>
      <c r="G29" s="23">
        <v>662900</v>
      </c>
      <c r="H29" s="23" t="s">
        <v>70</v>
      </c>
      <c r="I29" s="23"/>
      <c r="J29" s="23"/>
      <c r="K29" s="23"/>
      <c r="L29" s="23"/>
      <c r="M29" s="23"/>
      <c r="N29" s="23">
        <v>662900</v>
      </c>
      <c r="O29" s="23" t="s">
        <v>70</v>
      </c>
      <c r="P29" s="23"/>
      <c r="Q29" s="23"/>
      <c r="R29" s="23"/>
      <c r="S29" s="23"/>
      <c r="T29" s="23"/>
      <c r="U29" s="23">
        <v>105027</v>
      </c>
      <c r="V29" s="23" t="s">
        <v>70</v>
      </c>
      <c r="W29" s="33">
        <f t="shared" si="0"/>
        <v>15.843566148740384</v>
      </c>
    </row>
    <row r="30" spans="1:23" x14ac:dyDescent="0.2">
      <c r="A30" s="24" t="s">
        <v>420</v>
      </c>
      <c r="B30" s="24" t="s">
        <v>397</v>
      </c>
      <c r="C30" s="28" t="s">
        <v>398</v>
      </c>
      <c r="D30" s="28" t="s">
        <v>416</v>
      </c>
      <c r="E30" s="28" t="s">
        <v>400</v>
      </c>
      <c r="F30" s="28" t="s">
        <v>421</v>
      </c>
      <c r="G30" s="23">
        <v>662900</v>
      </c>
      <c r="H30" s="26" t="s">
        <v>70</v>
      </c>
      <c r="I30" s="26"/>
      <c r="J30" s="26"/>
      <c r="K30" s="26"/>
      <c r="L30" s="26"/>
      <c r="M30" s="26"/>
      <c r="N30" s="26">
        <v>662900</v>
      </c>
      <c r="O30" s="26" t="s">
        <v>70</v>
      </c>
      <c r="P30" s="26"/>
      <c r="Q30" s="26"/>
      <c r="R30" s="26"/>
      <c r="S30" s="26"/>
      <c r="T30" s="26"/>
      <c r="U30" s="26">
        <v>105027</v>
      </c>
      <c r="V30" s="26" t="s">
        <v>70</v>
      </c>
      <c r="W30" s="33">
        <f t="shared" si="0"/>
        <v>15.843566148740384</v>
      </c>
    </row>
    <row r="31" spans="1:23" x14ac:dyDescent="0.2">
      <c r="A31" s="21" t="s">
        <v>422</v>
      </c>
      <c r="B31" s="21" t="s">
        <v>397</v>
      </c>
      <c r="C31" s="28" t="s">
        <v>398</v>
      </c>
      <c r="D31" s="28" t="s">
        <v>416</v>
      </c>
      <c r="E31" s="28" t="s">
        <v>400</v>
      </c>
      <c r="F31" s="28" t="s">
        <v>423</v>
      </c>
      <c r="G31" s="23">
        <v>25000</v>
      </c>
      <c r="H31" s="23" t="s">
        <v>70</v>
      </c>
      <c r="I31" s="23"/>
      <c r="J31" s="23"/>
      <c r="K31" s="23"/>
      <c r="L31" s="23"/>
      <c r="M31" s="23"/>
      <c r="N31" s="23">
        <v>25000</v>
      </c>
      <c r="O31" s="23" t="s">
        <v>70</v>
      </c>
      <c r="P31" s="23"/>
      <c r="Q31" s="23"/>
      <c r="R31" s="23"/>
      <c r="S31" s="23"/>
      <c r="T31" s="23"/>
      <c r="U31" s="23"/>
      <c r="V31" s="23"/>
      <c r="W31" s="33">
        <f t="shared" si="0"/>
        <v>0</v>
      </c>
    </row>
    <row r="32" spans="1:23" x14ac:dyDescent="0.2">
      <c r="A32" s="21" t="s">
        <v>424</v>
      </c>
      <c r="B32" s="21" t="s">
        <v>397</v>
      </c>
      <c r="C32" s="28" t="s">
        <v>398</v>
      </c>
      <c r="D32" s="28" t="s">
        <v>416</v>
      </c>
      <c r="E32" s="28" t="s">
        <v>400</v>
      </c>
      <c r="F32" s="28" t="s">
        <v>425</v>
      </c>
      <c r="G32" s="23">
        <v>25000</v>
      </c>
      <c r="H32" s="23" t="s">
        <v>70</v>
      </c>
      <c r="I32" s="23"/>
      <c r="J32" s="23"/>
      <c r="K32" s="23"/>
      <c r="L32" s="23"/>
      <c r="M32" s="23"/>
      <c r="N32" s="23">
        <v>25000</v>
      </c>
      <c r="O32" s="23" t="s">
        <v>70</v>
      </c>
      <c r="P32" s="23"/>
      <c r="Q32" s="23"/>
      <c r="R32" s="23"/>
      <c r="S32" s="23"/>
      <c r="T32" s="23"/>
      <c r="U32" s="23"/>
      <c r="V32" s="23"/>
      <c r="W32" s="33">
        <f t="shared" si="0"/>
        <v>0</v>
      </c>
    </row>
    <row r="33" spans="1:23" x14ac:dyDescent="0.2">
      <c r="A33" s="24" t="s">
        <v>426</v>
      </c>
      <c r="B33" s="24" t="s">
        <v>397</v>
      </c>
      <c r="C33" s="28" t="s">
        <v>398</v>
      </c>
      <c r="D33" s="28" t="s">
        <v>416</v>
      </c>
      <c r="E33" s="28" t="s">
        <v>400</v>
      </c>
      <c r="F33" s="28" t="s">
        <v>427</v>
      </c>
      <c r="G33" s="23">
        <v>10000</v>
      </c>
      <c r="H33" s="26" t="s">
        <v>70</v>
      </c>
      <c r="I33" s="26"/>
      <c r="J33" s="26"/>
      <c r="K33" s="26"/>
      <c r="L33" s="26"/>
      <c r="M33" s="26"/>
      <c r="N33" s="26">
        <v>10000</v>
      </c>
      <c r="O33" s="26" t="s">
        <v>70</v>
      </c>
      <c r="P33" s="26"/>
      <c r="Q33" s="26"/>
      <c r="R33" s="26"/>
      <c r="S33" s="26"/>
      <c r="T33" s="26"/>
      <c r="U33" s="26"/>
      <c r="V33" s="26"/>
      <c r="W33" s="33">
        <f t="shared" si="0"/>
        <v>0</v>
      </c>
    </row>
    <row r="34" spans="1:23" x14ac:dyDescent="0.2">
      <c r="A34" s="24" t="s">
        <v>428</v>
      </c>
      <c r="B34" s="24" t="s">
        <v>397</v>
      </c>
      <c r="C34" s="28" t="s">
        <v>398</v>
      </c>
      <c r="D34" s="28" t="s">
        <v>416</v>
      </c>
      <c r="E34" s="28" t="s">
        <v>400</v>
      </c>
      <c r="F34" s="28" t="s">
        <v>429</v>
      </c>
      <c r="G34" s="23">
        <v>5000</v>
      </c>
      <c r="H34" s="26" t="s">
        <v>70</v>
      </c>
      <c r="I34" s="26"/>
      <c r="J34" s="26"/>
      <c r="K34" s="26"/>
      <c r="L34" s="26"/>
      <c r="M34" s="26"/>
      <c r="N34" s="26">
        <v>5000</v>
      </c>
      <c r="O34" s="26" t="s">
        <v>70</v>
      </c>
      <c r="P34" s="26"/>
      <c r="Q34" s="26"/>
      <c r="R34" s="26"/>
      <c r="S34" s="26"/>
      <c r="T34" s="26"/>
      <c r="U34" s="26"/>
      <c r="V34" s="26"/>
      <c r="W34" s="33">
        <f t="shared" si="0"/>
        <v>0</v>
      </c>
    </row>
    <row r="35" spans="1:23" x14ac:dyDescent="0.2">
      <c r="A35" s="24" t="s">
        <v>430</v>
      </c>
      <c r="B35" s="24" t="s">
        <v>397</v>
      </c>
      <c r="C35" s="28" t="s">
        <v>398</v>
      </c>
      <c r="D35" s="28" t="s">
        <v>416</v>
      </c>
      <c r="E35" s="28" t="s">
        <v>400</v>
      </c>
      <c r="F35" s="28" t="s">
        <v>431</v>
      </c>
      <c r="G35" s="23">
        <v>10000</v>
      </c>
      <c r="H35" s="26" t="s">
        <v>70</v>
      </c>
      <c r="I35" s="26"/>
      <c r="J35" s="26"/>
      <c r="K35" s="26"/>
      <c r="L35" s="26"/>
      <c r="M35" s="26"/>
      <c r="N35" s="26">
        <v>10000</v>
      </c>
      <c r="O35" s="26" t="s">
        <v>70</v>
      </c>
      <c r="P35" s="26"/>
      <c r="Q35" s="26"/>
      <c r="R35" s="26"/>
      <c r="S35" s="26"/>
      <c r="T35" s="26"/>
      <c r="U35" s="26"/>
      <c r="V35" s="26"/>
      <c r="W35" s="33">
        <f t="shared" si="0"/>
        <v>0</v>
      </c>
    </row>
    <row r="36" spans="1:23" x14ac:dyDescent="0.2">
      <c r="A36" s="21" t="s">
        <v>432</v>
      </c>
      <c r="B36" s="21" t="s">
        <v>397</v>
      </c>
      <c r="C36" s="28" t="s">
        <v>398</v>
      </c>
      <c r="D36" s="28" t="s">
        <v>433</v>
      </c>
      <c r="E36" s="28" t="s">
        <v>400</v>
      </c>
      <c r="F36" s="28" t="s">
        <v>398</v>
      </c>
      <c r="G36" s="23">
        <v>35143500</v>
      </c>
      <c r="H36" s="23" t="s">
        <v>70</v>
      </c>
      <c r="I36" s="23"/>
      <c r="J36" s="23"/>
      <c r="K36" s="23"/>
      <c r="L36" s="23"/>
      <c r="M36" s="23"/>
      <c r="N36" s="23">
        <v>18729000</v>
      </c>
      <c r="O36" s="23" t="s">
        <v>70</v>
      </c>
      <c r="P36" s="23"/>
      <c r="Q36" s="23"/>
      <c r="R36" s="23"/>
      <c r="S36" s="23"/>
      <c r="T36" s="23"/>
      <c r="U36" s="23">
        <v>10796423</v>
      </c>
      <c r="V36" s="23" t="s">
        <v>70</v>
      </c>
      <c r="W36" s="33">
        <f t="shared" si="0"/>
        <v>57.645485610550487</v>
      </c>
    </row>
    <row r="37" spans="1:23" x14ac:dyDescent="0.2">
      <c r="A37" s="21" t="s">
        <v>405</v>
      </c>
      <c r="B37" s="21" t="s">
        <v>397</v>
      </c>
      <c r="C37" s="28" t="s">
        <v>398</v>
      </c>
      <c r="D37" s="28" t="s">
        <v>433</v>
      </c>
      <c r="E37" s="28" t="s">
        <v>400</v>
      </c>
      <c r="F37" s="28" t="s">
        <v>406</v>
      </c>
      <c r="G37" s="23">
        <v>27637200</v>
      </c>
      <c r="H37" s="23" t="s">
        <v>70</v>
      </c>
      <c r="I37" s="23"/>
      <c r="J37" s="23"/>
      <c r="K37" s="23"/>
      <c r="L37" s="23"/>
      <c r="M37" s="23"/>
      <c r="N37" s="23">
        <v>14403200</v>
      </c>
      <c r="O37" s="23" t="s">
        <v>70</v>
      </c>
      <c r="P37" s="23"/>
      <c r="Q37" s="23"/>
      <c r="R37" s="23"/>
      <c r="S37" s="23"/>
      <c r="T37" s="23"/>
      <c r="U37" s="23">
        <v>7622735</v>
      </c>
      <c r="V37" s="23" t="s">
        <v>70</v>
      </c>
      <c r="W37" s="33">
        <f t="shared" si="0"/>
        <v>52.923898855809824</v>
      </c>
    </row>
    <row r="38" spans="1:23" x14ac:dyDescent="0.2">
      <c r="A38" s="21" t="s">
        <v>434</v>
      </c>
      <c r="B38" s="21" t="s">
        <v>397</v>
      </c>
      <c r="C38" s="28" t="s">
        <v>398</v>
      </c>
      <c r="D38" s="28" t="s">
        <v>433</v>
      </c>
      <c r="E38" s="28" t="s">
        <v>400</v>
      </c>
      <c r="F38" s="28" t="s">
        <v>435</v>
      </c>
      <c r="G38" s="23">
        <v>85000</v>
      </c>
      <c r="H38" s="23" t="s">
        <v>70</v>
      </c>
      <c r="I38" s="23"/>
      <c r="J38" s="23"/>
      <c r="K38" s="23"/>
      <c r="L38" s="23"/>
      <c r="M38" s="23"/>
      <c r="N38" s="23">
        <v>85000</v>
      </c>
      <c r="O38" s="23" t="s">
        <v>70</v>
      </c>
      <c r="P38" s="23"/>
      <c r="Q38" s="23"/>
      <c r="R38" s="23"/>
      <c r="S38" s="23"/>
      <c r="T38" s="23"/>
      <c r="U38" s="23">
        <v>85000</v>
      </c>
      <c r="V38" s="23" t="s">
        <v>70</v>
      </c>
      <c r="W38" s="33">
        <f t="shared" si="0"/>
        <v>100</v>
      </c>
    </row>
    <row r="39" spans="1:23" x14ac:dyDescent="0.2">
      <c r="A39" s="24" t="s">
        <v>436</v>
      </c>
      <c r="B39" s="24" t="s">
        <v>397</v>
      </c>
      <c r="C39" s="28" t="s">
        <v>398</v>
      </c>
      <c r="D39" s="28" t="s">
        <v>433</v>
      </c>
      <c r="E39" s="28" t="s">
        <v>400</v>
      </c>
      <c r="F39" s="28" t="s">
        <v>437</v>
      </c>
      <c r="G39" s="23">
        <v>85000</v>
      </c>
      <c r="H39" s="26" t="s">
        <v>70</v>
      </c>
      <c r="I39" s="26"/>
      <c r="J39" s="26"/>
      <c r="K39" s="26"/>
      <c r="L39" s="26"/>
      <c r="M39" s="26"/>
      <c r="N39" s="26">
        <v>85000</v>
      </c>
      <c r="O39" s="26" t="s">
        <v>70</v>
      </c>
      <c r="P39" s="26"/>
      <c r="Q39" s="26"/>
      <c r="R39" s="26"/>
      <c r="S39" s="26"/>
      <c r="T39" s="26"/>
      <c r="U39" s="26">
        <v>85000</v>
      </c>
      <c r="V39" s="26" t="s">
        <v>70</v>
      </c>
      <c r="W39" s="33">
        <f t="shared" si="0"/>
        <v>100</v>
      </c>
    </row>
    <row r="40" spans="1:23" x14ac:dyDescent="0.2">
      <c r="A40" s="21" t="s">
        <v>407</v>
      </c>
      <c r="B40" s="21" t="s">
        <v>397</v>
      </c>
      <c r="C40" s="28" t="s">
        <v>398</v>
      </c>
      <c r="D40" s="28" t="s">
        <v>433</v>
      </c>
      <c r="E40" s="28" t="s">
        <v>400</v>
      </c>
      <c r="F40" s="28" t="s">
        <v>408</v>
      </c>
      <c r="G40" s="23">
        <v>27552200</v>
      </c>
      <c r="H40" s="23" t="s">
        <v>70</v>
      </c>
      <c r="I40" s="23"/>
      <c r="J40" s="23"/>
      <c r="K40" s="23"/>
      <c r="L40" s="23"/>
      <c r="M40" s="23"/>
      <c r="N40" s="23">
        <v>14318200</v>
      </c>
      <c r="O40" s="23" t="s">
        <v>70</v>
      </c>
      <c r="P40" s="23"/>
      <c r="Q40" s="23"/>
      <c r="R40" s="23"/>
      <c r="S40" s="23"/>
      <c r="T40" s="23"/>
      <c r="U40" s="23">
        <v>7537735</v>
      </c>
      <c r="V40" s="23" t="s">
        <v>70</v>
      </c>
      <c r="W40" s="33">
        <f t="shared" si="0"/>
        <v>52.644431562626593</v>
      </c>
    </row>
    <row r="41" spans="1:23" x14ac:dyDescent="0.2">
      <c r="A41" s="24" t="s">
        <v>409</v>
      </c>
      <c r="B41" s="24" t="s">
        <v>397</v>
      </c>
      <c r="C41" s="28" t="s">
        <v>398</v>
      </c>
      <c r="D41" s="28" t="s">
        <v>433</v>
      </c>
      <c r="E41" s="28" t="s">
        <v>400</v>
      </c>
      <c r="F41" s="28" t="s">
        <v>410</v>
      </c>
      <c r="G41" s="23">
        <v>21032200</v>
      </c>
      <c r="H41" s="26" t="s">
        <v>70</v>
      </c>
      <c r="I41" s="26"/>
      <c r="J41" s="26"/>
      <c r="K41" s="26"/>
      <c r="L41" s="26"/>
      <c r="M41" s="26"/>
      <c r="N41" s="26">
        <v>10892900</v>
      </c>
      <c r="O41" s="26" t="s">
        <v>70</v>
      </c>
      <c r="P41" s="26"/>
      <c r="Q41" s="26"/>
      <c r="R41" s="26"/>
      <c r="S41" s="26"/>
      <c r="T41" s="26"/>
      <c r="U41" s="26">
        <v>5945535</v>
      </c>
      <c r="V41" s="26" t="s">
        <v>70</v>
      </c>
      <c r="W41" s="33">
        <f t="shared" si="0"/>
        <v>54.581745907884951</v>
      </c>
    </row>
    <row r="42" spans="1:23" x14ac:dyDescent="0.2">
      <c r="A42" s="24" t="s">
        <v>411</v>
      </c>
      <c r="B42" s="24" t="s">
        <v>397</v>
      </c>
      <c r="C42" s="28" t="s">
        <v>398</v>
      </c>
      <c r="D42" s="28" t="s">
        <v>433</v>
      </c>
      <c r="E42" s="28" t="s">
        <v>400</v>
      </c>
      <c r="F42" s="28" t="s">
        <v>412</v>
      </c>
      <c r="G42" s="23">
        <v>155000</v>
      </c>
      <c r="H42" s="26" t="s">
        <v>70</v>
      </c>
      <c r="I42" s="26"/>
      <c r="J42" s="26"/>
      <c r="K42" s="26"/>
      <c r="L42" s="26"/>
      <c r="M42" s="26"/>
      <c r="N42" s="26">
        <v>135000</v>
      </c>
      <c r="O42" s="26" t="s">
        <v>70</v>
      </c>
      <c r="P42" s="26"/>
      <c r="Q42" s="26"/>
      <c r="R42" s="26"/>
      <c r="S42" s="26"/>
      <c r="T42" s="26"/>
      <c r="U42" s="26">
        <v>58000</v>
      </c>
      <c r="V42" s="26" t="s">
        <v>70</v>
      </c>
      <c r="W42" s="33">
        <f t="shared" si="0"/>
        <v>42.962962962962962</v>
      </c>
    </row>
    <row r="43" spans="1:23" x14ac:dyDescent="0.2">
      <c r="A43" s="24" t="s">
        <v>413</v>
      </c>
      <c r="B43" s="24" t="s">
        <v>397</v>
      </c>
      <c r="C43" s="28" t="s">
        <v>398</v>
      </c>
      <c r="D43" s="28" t="s">
        <v>433</v>
      </c>
      <c r="E43" s="28" t="s">
        <v>400</v>
      </c>
      <c r="F43" s="28" t="s">
        <v>414</v>
      </c>
      <c r="G43" s="23">
        <v>6365000</v>
      </c>
      <c r="H43" s="26" t="s">
        <v>70</v>
      </c>
      <c r="I43" s="26"/>
      <c r="J43" s="26"/>
      <c r="K43" s="26"/>
      <c r="L43" s="26"/>
      <c r="M43" s="26"/>
      <c r="N43" s="26">
        <v>3290300</v>
      </c>
      <c r="O43" s="26" t="s">
        <v>70</v>
      </c>
      <c r="P43" s="26"/>
      <c r="Q43" s="26"/>
      <c r="R43" s="26"/>
      <c r="S43" s="26"/>
      <c r="T43" s="26"/>
      <c r="U43" s="26">
        <v>1534200</v>
      </c>
      <c r="V43" s="26" t="s">
        <v>70</v>
      </c>
      <c r="W43" s="33">
        <f t="shared" si="0"/>
        <v>46.627967054675864</v>
      </c>
    </row>
    <row r="44" spans="1:23" x14ac:dyDescent="0.2">
      <c r="A44" s="21" t="s">
        <v>417</v>
      </c>
      <c r="B44" s="21" t="s">
        <v>397</v>
      </c>
      <c r="C44" s="28" t="s">
        <v>398</v>
      </c>
      <c r="D44" s="28" t="s">
        <v>433</v>
      </c>
      <c r="E44" s="28" t="s">
        <v>400</v>
      </c>
      <c r="F44" s="28" t="s">
        <v>397</v>
      </c>
      <c r="G44" s="23">
        <v>6683300</v>
      </c>
      <c r="H44" s="23" t="s">
        <v>70</v>
      </c>
      <c r="I44" s="23"/>
      <c r="J44" s="23"/>
      <c r="K44" s="23"/>
      <c r="L44" s="23"/>
      <c r="M44" s="23"/>
      <c r="N44" s="23">
        <v>3627800</v>
      </c>
      <c r="O44" s="23" t="s">
        <v>70</v>
      </c>
      <c r="P44" s="23"/>
      <c r="Q44" s="23"/>
      <c r="R44" s="23"/>
      <c r="S44" s="23"/>
      <c r="T44" s="23"/>
      <c r="U44" s="23">
        <v>2936688</v>
      </c>
      <c r="V44" s="23" t="s">
        <v>70</v>
      </c>
      <c r="W44" s="33">
        <f t="shared" si="0"/>
        <v>80.949556204862446</v>
      </c>
    </row>
    <row r="45" spans="1:23" x14ac:dyDescent="0.2">
      <c r="A45" s="21" t="s">
        <v>418</v>
      </c>
      <c r="B45" s="21" t="s">
        <v>397</v>
      </c>
      <c r="C45" s="28" t="s">
        <v>398</v>
      </c>
      <c r="D45" s="28" t="s">
        <v>433</v>
      </c>
      <c r="E45" s="28" t="s">
        <v>400</v>
      </c>
      <c r="F45" s="28" t="s">
        <v>419</v>
      </c>
      <c r="G45" s="23">
        <v>6683300</v>
      </c>
      <c r="H45" s="23" t="s">
        <v>70</v>
      </c>
      <c r="I45" s="23"/>
      <c r="J45" s="23"/>
      <c r="K45" s="23"/>
      <c r="L45" s="23"/>
      <c r="M45" s="23"/>
      <c r="N45" s="23">
        <v>3627800</v>
      </c>
      <c r="O45" s="23" t="s">
        <v>70</v>
      </c>
      <c r="P45" s="23"/>
      <c r="Q45" s="23"/>
      <c r="R45" s="23"/>
      <c r="S45" s="23"/>
      <c r="T45" s="23"/>
      <c r="U45" s="23">
        <v>2936688</v>
      </c>
      <c r="V45" s="23" t="s">
        <v>70</v>
      </c>
      <c r="W45" s="33">
        <f t="shared" si="0"/>
        <v>80.949556204862446</v>
      </c>
    </row>
    <row r="46" spans="1:23" x14ac:dyDescent="0.2">
      <c r="A46" s="24" t="s">
        <v>420</v>
      </c>
      <c r="B46" s="24" t="s">
        <v>397</v>
      </c>
      <c r="C46" s="28" t="s">
        <v>398</v>
      </c>
      <c r="D46" s="28" t="s">
        <v>433</v>
      </c>
      <c r="E46" s="28" t="s">
        <v>400</v>
      </c>
      <c r="F46" s="28" t="s">
        <v>421</v>
      </c>
      <c r="G46" s="23">
        <v>6683300</v>
      </c>
      <c r="H46" s="26" t="s">
        <v>70</v>
      </c>
      <c r="I46" s="26"/>
      <c r="J46" s="26"/>
      <c r="K46" s="26"/>
      <c r="L46" s="26"/>
      <c r="M46" s="26"/>
      <c r="N46" s="26">
        <v>3627800</v>
      </c>
      <c r="O46" s="26" t="s">
        <v>70</v>
      </c>
      <c r="P46" s="26"/>
      <c r="Q46" s="26"/>
      <c r="R46" s="26"/>
      <c r="S46" s="26"/>
      <c r="T46" s="26"/>
      <c r="U46" s="26">
        <v>2936688</v>
      </c>
      <c r="V46" s="26" t="s">
        <v>70</v>
      </c>
      <c r="W46" s="33">
        <f t="shared" si="0"/>
        <v>80.949556204862446</v>
      </c>
    </row>
    <row r="47" spans="1:23" x14ac:dyDescent="0.2">
      <c r="A47" s="21" t="s">
        <v>422</v>
      </c>
      <c r="B47" s="21" t="s">
        <v>397</v>
      </c>
      <c r="C47" s="28" t="s">
        <v>398</v>
      </c>
      <c r="D47" s="28" t="s">
        <v>433</v>
      </c>
      <c r="E47" s="28" t="s">
        <v>400</v>
      </c>
      <c r="F47" s="28" t="s">
        <v>423</v>
      </c>
      <c r="G47" s="23">
        <v>823000</v>
      </c>
      <c r="H47" s="23" t="s">
        <v>70</v>
      </c>
      <c r="I47" s="23"/>
      <c r="J47" s="23"/>
      <c r="K47" s="23"/>
      <c r="L47" s="23"/>
      <c r="M47" s="23"/>
      <c r="N47" s="23">
        <v>698000</v>
      </c>
      <c r="O47" s="23" t="s">
        <v>70</v>
      </c>
      <c r="P47" s="23"/>
      <c r="Q47" s="23"/>
      <c r="R47" s="23"/>
      <c r="S47" s="23"/>
      <c r="T47" s="23"/>
      <c r="U47" s="23">
        <v>237000</v>
      </c>
      <c r="V47" s="23" t="s">
        <v>70</v>
      </c>
      <c r="W47" s="33">
        <f t="shared" si="0"/>
        <v>33.954154727793693</v>
      </c>
    </row>
    <row r="48" spans="1:23" x14ac:dyDescent="0.2">
      <c r="A48" s="21" t="s">
        <v>424</v>
      </c>
      <c r="B48" s="21" t="s">
        <v>397</v>
      </c>
      <c r="C48" s="28" t="s">
        <v>398</v>
      </c>
      <c r="D48" s="28" t="s">
        <v>433</v>
      </c>
      <c r="E48" s="28" t="s">
        <v>400</v>
      </c>
      <c r="F48" s="28" t="s">
        <v>425</v>
      </c>
      <c r="G48" s="23">
        <v>823000</v>
      </c>
      <c r="H48" s="23" t="s">
        <v>70</v>
      </c>
      <c r="I48" s="23"/>
      <c r="J48" s="23"/>
      <c r="K48" s="23"/>
      <c r="L48" s="23"/>
      <c r="M48" s="23"/>
      <c r="N48" s="23">
        <v>698000</v>
      </c>
      <c r="O48" s="23" t="s">
        <v>70</v>
      </c>
      <c r="P48" s="23"/>
      <c r="Q48" s="23"/>
      <c r="R48" s="23"/>
      <c r="S48" s="23"/>
      <c r="T48" s="23"/>
      <c r="U48" s="23">
        <v>237000</v>
      </c>
      <c r="V48" s="23" t="s">
        <v>70</v>
      </c>
      <c r="W48" s="33">
        <f t="shared" si="0"/>
        <v>33.954154727793693</v>
      </c>
    </row>
    <row r="49" spans="1:23" x14ac:dyDescent="0.2">
      <c r="A49" s="24" t="s">
        <v>426</v>
      </c>
      <c r="B49" s="24" t="s">
        <v>397</v>
      </c>
      <c r="C49" s="28" t="s">
        <v>398</v>
      </c>
      <c r="D49" s="28" t="s">
        <v>433</v>
      </c>
      <c r="E49" s="28" t="s">
        <v>400</v>
      </c>
      <c r="F49" s="28" t="s">
        <v>427</v>
      </c>
      <c r="G49" s="23">
        <v>709000</v>
      </c>
      <c r="H49" s="26" t="s">
        <v>70</v>
      </c>
      <c r="I49" s="26"/>
      <c r="J49" s="26"/>
      <c r="K49" s="26"/>
      <c r="L49" s="26"/>
      <c r="M49" s="26"/>
      <c r="N49" s="26">
        <v>600000</v>
      </c>
      <c r="O49" s="26" t="s">
        <v>70</v>
      </c>
      <c r="P49" s="26"/>
      <c r="Q49" s="26"/>
      <c r="R49" s="26"/>
      <c r="S49" s="26"/>
      <c r="T49" s="26"/>
      <c r="U49" s="26">
        <v>217000</v>
      </c>
      <c r="V49" s="26" t="s">
        <v>70</v>
      </c>
      <c r="W49" s="33">
        <f t="shared" si="0"/>
        <v>36.166666666666671</v>
      </c>
    </row>
    <row r="50" spans="1:23" x14ac:dyDescent="0.2">
      <c r="A50" s="24" t="s">
        <v>428</v>
      </c>
      <c r="B50" s="24" t="s">
        <v>397</v>
      </c>
      <c r="C50" s="28" t="s">
        <v>398</v>
      </c>
      <c r="D50" s="28" t="s">
        <v>433</v>
      </c>
      <c r="E50" s="28" t="s">
        <v>400</v>
      </c>
      <c r="F50" s="28" t="s">
        <v>429</v>
      </c>
      <c r="G50" s="23">
        <v>46000</v>
      </c>
      <c r="H50" s="26" t="s">
        <v>70</v>
      </c>
      <c r="I50" s="26"/>
      <c r="J50" s="26"/>
      <c r="K50" s="26"/>
      <c r="L50" s="26"/>
      <c r="M50" s="26"/>
      <c r="N50" s="26">
        <v>45000</v>
      </c>
      <c r="O50" s="26" t="s">
        <v>70</v>
      </c>
      <c r="P50" s="26"/>
      <c r="Q50" s="26"/>
      <c r="R50" s="26"/>
      <c r="S50" s="26"/>
      <c r="T50" s="26"/>
      <c r="U50" s="26"/>
      <c r="V50" s="26"/>
      <c r="W50" s="33">
        <f t="shared" si="0"/>
        <v>0</v>
      </c>
    </row>
    <row r="51" spans="1:23" x14ac:dyDescent="0.2">
      <c r="A51" s="24" t="s">
        <v>430</v>
      </c>
      <c r="B51" s="24" t="s">
        <v>397</v>
      </c>
      <c r="C51" s="28" t="s">
        <v>398</v>
      </c>
      <c r="D51" s="28" t="s">
        <v>433</v>
      </c>
      <c r="E51" s="28" t="s">
        <v>400</v>
      </c>
      <c r="F51" s="28" t="s">
        <v>431</v>
      </c>
      <c r="G51" s="23">
        <v>68000</v>
      </c>
      <c r="H51" s="26" t="s">
        <v>70</v>
      </c>
      <c r="I51" s="26"/>
      <c r="J51" s="26"/>
      <c r="K51" s="26"/>
      <c r="L51" s="26"/>
      <c r="M51" s="26"/>
      <c r="N51" s="26">
        <v>53000</v>
      </c>
      <c r="O51" s="26" t="s">
        <v>70</v>
      </c>
      <c r="P51" s="26"/>
      <c r="Q51" s="26"/>
      <c r="R51" s="26"/>
      <c r="S51" s="26"/>
      <c r="T51" s="26"/>
      <c r="U51" s="26">
        <v>20000</v>
      </c>
      <c r="V51" s="26" t="s">
        <v>70</v>
      </c>
      <c r="W51" s="33">
        <f t="shared" si="0"/>
        <v>37.735849056603776</v>
      </c>
    </row>
    <row r="52" spans="1:23" x14ac:dyDescent="0.2">
      <c r="A52" s="21" t="s">
        <v>438</v>
      </c>
      <c r="B52" s="21" t="s">
        <v>397</v>
      </c>
      <c r="C52" s="28" t="s">
        <v>398</v>
      </c>
      <c r="D52" s="28" t="s">
        <v>439</v>
      </c>
      <c r="E52" s="28" t="s">
        <v>400</v>
      </c>
      <c r="F52" s="28" t="s">
        <v>398</v>
      </c>
      <c r="G52" s="23">
        <v>500</v>
      </c>
      <c r="H52" s="23" t="s">
        <v>70</v>
      </c>
      <c r="I52" s="23"/>
      <c r="J52" s="23"/>
      <c r="K52" s="23"/>
      <c r="L52" s="23"/>
      <c r="M52" s="23"/>
      <c r="N52" s="23">
        <v>500</v>
      </c>
      <c r="O52" s="23" t="s">
        <v>70</v>
      </c>
      <c r="P52" s="23"/>
      <c r="Q52" s="23"/>
      <c r="R52" s="23"/>
      <c r="S52" s="23"/>
      <c r="T52" s="23"/>
      <c r="U52" s="23"/>
      <c r="V52" s="23"/>
      <c r="W52" s="33">
        <f t="shared" si="0"/>
        <v>0</v>
      </c>
    </row>
    <row r="53" spans="1:23" x14ac:dyDescent="0.2">
      <c r="A53" s="21" t="s">
        <v>417</v>
      </c>
      <c r="B53" s="21" t="s">
        <v>397</v>
      </c>
      <c r="C53" s="28" t="s">
        <v>398</v>
      </c>
      <c r="D53" s="28" t="s">
        <v>439</v>
      </c>
      <c r="E53" s="28" t="s">
        <v>400</v>
      </c>
      <c r="F53" s="28" t="s">
        <v>397</v>
      </c>
      <c r="G53" s="23">
        <v>500</v>
      </c>
      <c r="H53" s="23" t="s">
        <v>70</v>
      </c>
      <c r="I53" s="23"/>
      <c r="J53" s="23"/>
      <c r="K53" s="23"/>
      <c r="L53" s="23"/>
      <c r="M53" s="23"/>
      <c r="N53" s="23">
        <v>500</v>
      </c>
      <c r="O53" s="23" t="s">
        <v>70</v>
      </c>
      <c r="P53" s="23"/>
      <c r="Q53" s="23"/>
      <c r="R53" s="23"/>
      <c r="S53" s="23"/>
      <c r="T53" s="23"/>
      <c r="U53" s="23"/>
      <c r="V53" s="23"/>
      <c r="W53" s="33">
        <f t="shared" si="0"/>
        <v>0</v>
      </c>
    </row>
    <row r="54" spans="1:23" x14ac:dyDescent="0.2">
      <c r="A54" s="21" t="s">
        <v>418</v>
      </c>
      <c r="B54" s="21" t="s">
        <v>397</v>
      </c>
      <c r="C54" s="28" t="s">
        <v>398</v>
      </c>
      <c r="D54" s="28" t="s">
        <v>439</v>
      </c>
      <c r="E54" s="28" t="s">
        <v>400</v>
      </c>
      <c r="F54" s="28" t="s">
        <v>419</v>
      </c>
      <c r="G54" s="23">
        <v>500</v>
      </c>
      <c r="H54" s="23" t="s">
        <v>70</v>
      </c>
      <c r="I54" s="23"/>
      <c r="J54" s="23"/>
      <c r="K54" s="23"/>
      <c r="L54" s="23"/>
      <c r="M54" s="23"/>
      <c r="N54" s="23">
        <v>500</v>
      </c>
      <c r="O54" s="23" t="s">
        <v>70</v>
      </c>
      <c r="P54" s="23"/>
      <c r="Q54" s="23"/>
      <c r="R54" s="23"/>
      <c r="S54" s="23"/>
      <c r="T54" s="23"/>
      <c r="U54" s="23"/>
      <c r="V54" s="23"/>
      <c r="W54" s="33">
        <f t="shared" si="0"/>
        <v>0</v>
      </c>
    </row>
    <row r="55" spans="1:23" x14ac:dyDescent="0.2">
      <c r="A55" s="24" t="s">
        <v>420</v>
      </c>
      <c r="B55" s="24" t="s">
        <v>397</v>
      </c>
      <c r="C55" s="28" t="s">
        <v>398</v>
      </c>
      <c r="D55" s="28" t="s">
        <v>439</v>
      </c>
      <c r="E55" s="28" t="s">
        <v>400</v>
      </c>
      <c r="F55" s="28" t="s">
        <v>421</v>
      </c>
      <c r="G55" s="23">
        <v>500</v>
      </c>
      <c r="H55" s="26" t="s">
        <v>70</v>
      </c>
      <c r="I55" s="26"/>
      <c r="J55" s="26"/>
      <c r="K55" s="26"/>
      <c r="L55" s="26"/>
      <c r="M55" s="26"/>
      <c r="N55" s="26">
        <v>500</v>
      </c>
      <c r="O55" s="26" t="s">
        <v>70</v>
      </c>
      <c r="P55" s="26"/>
      <c r="Q55" s="26"/>
      <c r="R55" s="26"/>
      <c r="S55" s="26"/>
      <c r="T55" s="26"/>
      <c r="U55" s="26"/>
      <c r="V55" s="26"/>
      <c r="W55" s="33">
        <f t="shared" si="0"/>
        <v>0</v>
      </c>
    </row>
    <row r="56" spans="1:23" x14ac:dyDescent="0.2">
      <c r="A56" s="21" t="s">
        <v>440</v>
      </c>
      <c r="B56" s="21" t="s">
        <v>397</v>
      </c>
      <c r="C56" s="28" t="s">
        <v>398</v>
      </c>
      <c r="D56" s="28" t="s">
        <v>441</v>
      </c>
      <c r="E56" s="28" t="s">
        <v>400</v>
      </c>
      <c r="F56" s="28" t="s">
        <v>398</v>
      </c>
      <c r="G56" s="23">
        <v>5285700</v>
      </c>
      <c r="H56" s="23" t="s">
        <v>70</v>
      </c>
      <c r="I56" s="23"/>
      <c r="J56" s="23"/>
      <c r="K56" s="23"/>
      <c r="L56" s="23"/>
      <c r="M56" s="23"/>
      <c r="N56" s="23">
        <v>5285700</v>
      </c>
      <c r="O56" s="23" t="s">
        <v>70</v>
      </c>
      <c r="P56" s="23"/>
      <c r="Q56" s="23"/>
      <c r="R56" s="23"/>
      <c r="S56" s="23"/>
      <c r="T56" s="23"/>
      <c r="U56" s="23">
        <v>2709902.42</v>
      </c>
      <c r="V56" s="23" t="s">
        <v>70</v>
      </c>
      <c r="W56" s="33">
        <f t="shared" si="0"/>
        <v>51.2685627258452</v>
      </c>
    </row>
    <row r="57" spans="1:23" x14ac:dyDescent="0.2">
      <c r="A57" s="21" t="s">
        <v>405</v>
      </c>
      <c r="B57" s="21" t="s">
        <v>397</v>
      </c>
      <c r="C57" s="28" t="s">
        <v>398</v>
      </c>
      <c r="D57" s="28" t="s">
        <v>441</v>
      </c>
      <c r="E57" s="28" t="s">
        <v>400</v>
      </c>
      <c r="F57" s="28" t="s">
        <v>406</v>
      </c>
      <c r="G57" s="23">
        <v>4383700</v>
      </c>
      <c r="H57" s="23" t="s">
        <v>70</v>
      </c>
      <c r="I57" s="23"/>
      <c r="J57" s="23"/>
      <c r="K57" s="23"/>
      <c r="L57" s="23"/>
      <c r="M57" s="23"/>
      <c r="N57" s="23">
        <v>4383700</v>
      </c>
      <c r="O57" s="23" t="s">
        <v>70</v>
      </c>
      <c r="P57" s="23"/>
      <c r="Q57" s="23"/>
      <c r="R57" s="23"/>
      <c r="S57" s="23"/>
      <c r="T57" s="23"/>
      <c r="U57" s="23">
        <v>2430860.42</v>
      </c>
      <c r="V57" s="23" t="s">
        <v>70</v>
      </c>
      <c r="W57" s="33">
        <f t="shared" si="0"/>
        <v>55.452253119510921</v>
      </c>
    </row>
    <row r="58" spans="1:23" x14ac:dyDescent="0.2">
      <c r="A58" s="21" t="s">
        <v>407</v>
      </c>
      <c r="B58" s="21" t="s">
        <v>397</v>
      </c>
      <c r="C58" s="28" t="s">
        <v>398</v>
      </c>
      <c r="D58" s="28" t="s">
        <v>441</v>
      </c>
      <c r="E58" s="28" t="s">
        <v>400</v>
      </c>
      <c r="F58" s="28" t="s">
        <v>408</v>
      </c>
      <c r="G58" s="23">
        <v>4383700</v>
      </c>
      <c r="H58" s="23" t="s">
        <v>70</v>
      </c>
      <c r="I58" s="23"/>
      <c r="J58" s="23"/>
      <c r="K58" s="23"/>
      <c r="L58" s="23"/>
      <c r="M58" s="23"/>
      <c r="N58" s="23">
        <v>4383700</v>
      </c>
      <c r="O58" s="23" t="s">
        <v>70</v>
      </c>
      <c r="P58" s="23"/>
      <c r="Q58" s="23"/>
      <c r="R58" s="23"/>
      <c r="S58" s="23"/>
      <c r="T58" s="23"/>
      <c r="U58" s="23">
        <v>2430860.42</v>
      </c>
      <c r="V58" s="23" t="s">
        <v>70</v>
      </c>
      <c r="W58" s="33">
        <f t="shared" si="0"/>
        <v>55.452253119510921</v>
      </c>
    </row>
    <row r="59" spans="1:23" x14ac:dyDescent="0.2">
      <c r="A59" s="24" t="s">
        <v>409</v>
      </c>
      <c r="B59" s="24" t="s">
        <v>397</v>
      </c>
      <c r="C59" s="28" t="s">
        <v>398</v>
      </c>
      <c r="D59" s="28" t="s">
        <v>441</v>
      </c>
      <c r="E59" s="28" t="s">
        <v>400</v>
      </c>
      <c r="F59" s="28" t="s">
        <v>410</v>
      </c>
      <c r="G59" s="23">
        <v>3324000</v>
      </c>
      <c r="H59" s="26" t="s">
        <v>70</v>
      </c>
      <c r="I59" s="26"/>
      <c r="J59" s="26"/>
      <c r="K59" s="26"/>
      <c r="L59" s="26"/>
      <c r="M59" s="26"/>
      <c r="N59" s="26">
        <v>3324000</v>
      </c>
      <c r="O59" s="26" t="s">
        <v>70</v>
      </c>
      <c r="P59" s="26"/>
      <c r="Q59" s="26"/>
      <c r="R59" s="26"/>
      <c r="S59" s="26"/>
      <c r="T59" s="26"/>
      <c r="U59" s="26">
        <v>1875174</v>
      </c>
      <c r="V59" s="26" t="s">
        <v>70</v>
      </c>
      <c r="W59" s="33">
        <f t="shared" si="0"/>
        <v>56.413176895306862</v>
      </c>
    </row>
    <row r="60" spans="1:23" x14ac:dyDescent="0.2">
      <c r="A60" s="24" t="s">
        <v>411</v>
      </c>
      <c r="B60" s="24" t="s">
        <v>397</v>
      </c>
      <c r="C60" s="28" t="s">
        <v>398</v>
      </c>
      <c r="D60" s="28" t="s">
        <v>441</v>
      </c>
      <c r="E60" s="28" t="s">
        <v>400</v>
      </c>
      <c r="F60" s="28" t="s">
        <v>412</v>
      </c>
      <c r="G60" s="23">
        <v>55000</v>
      </c>
      <c r="H60" s="26" t="s">
        <v>70</v>
      </c>
      <c r="I60" s="26"/>
      <c r="J60" s="26"/>
      <c r="K60" s="26"/>
      <c r="L60" s="26"/>
      <c r="M60" s="26"/>
      <c r="N60" s="26">
        <v>55000</v>
      </c>
      <c r="O60" s="26" t="s">
        <v>70</v>
      </c>
      <c r="P60" s="26"/>
      <c r="Q60" s="26"/>
      <c r="R60" s="26"/>
      <c r="S60" s="26"/>
      <c r="T60" s="26"/>
      <c r="U60" s="26">
        <v>20100</v>
      </c>
      <c r="V60" s="26" t="s">
        <v>70</v>
      </c>
      <c r="W60" s="33">
        <f t="shared" si="0"/>
        <v>36.545454545454547</v>
      </c>
    </row>
    <row r="61" spans="1:23" x14ac:dyDescent="0.2">
      <c r="A61" s="24" t="s">
        <v>413</v>
      </c>
      <c r="B61" s="24" t="s">
        <v>397</v>
      </c>
      <c r="C61" s="28" t="s">
        <v>398</v>
      </c>
      <c r="D61" s="28" t="s">
        <v>441</v>
      </c>
      <c r="E61" s="28" t="s">
        <v>400</v>
      </c>
      <c r="F61" s="28" t="s">
        <v>414</v>
      </c>
      <c r="G61" s="23">
        <v>1004700</v>
      </c>
      <c r="H61" s="26" t="s">
        <v>70</v>
      </c>
      <c r="I61" s="26"/>
      <c r="J61" s="26"/>
      <c r="K61" s="26"/>
      <c r="L61" s="26"/>
      <c r="M61" s="26"/>
      <c r="N61" s="26">
        <v>1004700</v>
      </c>
      <c r="O61" s="26" t="s">
        <v>70</v>
      </c>
      <c r="P61" s="26"/>
      <c r="Q61" s="26"/>
      <c r="R61" s="26"/>
      <c r="S61" s="26"/>
      <c r="T61" s="26"/>
      <c r="U61" s="26">
        <v>535586.42000000004</v>
      </c>
      <c r="V61" s="26" t="s">
        <v>70</v>
      </c>
      <c r="W61" s="33">
        <f t="shared" si="0"/>
        <v>53.308093958395538</v>
      </c>
    </row>
    <row r="62" spans="1:23" x14ac:dyDescent="0.2">
      <c r="A62" s="21" t="s">
        <v>417</v>
      </c>
      <c r="B62" s="21" t="s">
        <v>397</v>
      </c>
      <c r="C62" s="28" t="s">
        <v>398</v>
      </c>
      <c r="D62" s="28" t="s">
        <v>441</v>
      </c>
      <c r="E62" s="28" t="s">
        <v>400</v>
      </c>
      <c r="F62" s="28" t="s">
        <v>397</v>
      </c>
      <c r="G62" s="23">
        <v>880000</v>
      </c>
      <c r="H62" s="23" t="s">
        <v>70</v>
      </c>
      <c r="I62" s="23"/>
      <c r="J62" s="23"/>
      <c r="K62" s="23"/>
      <c r="L62" s="23"/>
      <c r="M62" s="23"/>
      <c r="N62" s="23">
        <v>880000</v>
      </c>
      <c r="O62" s="23" t="s">
        <v>70</v>
      </c>
      <c r="P62" s="23"/>
      <c r="Q62" s="23"/>
      <c r="R62" s="23"/>
      <c r="S62" s="23"/>
      <c r="T62" s="23"/>
      <c r="U62" s="23">
        <v>279042</v>
      </c>
      <c r="V62" s="23" t="s">
        <v>70</v>
      </c>
      <c r="W62" s="33">
        <f t="shared" si="0"/>
        <v>31.70931818181818</v>
      </c>
    </row>
    <row r="63" spans="1:23" x14ac:dyDescent="0.2">
      <c r="A63" s="21" t="s">
        <v>418</v>
      </c>
      <c r="B63" s="21" t="s">
        <v>397</v>
      </c>
      <c r="C63" s="28" t="s">
        <v>398</v>
      </c>
      <c r="D63" s="28" t="s">
        <v>441</v>
      </c>
      <c r="E63" s="28" t="s">
        <v>400</v>
      </c>
      <c r="F63" s="28" t="s">
        <v>419</v>
      </c>
      <c r="G63" s="23">
        <v>880000</v>
      </c>
      <c r="H63" s="23" t="s">
        <v>70</v>
      </c>
      <c r="I63" s="23"/>
      <c r="J63" s="23"/>
      <c r="K63" s="23"/>
      <c r="L63" s="23"/>
      <c r="M63" s="23"/>
      <c r="N63" s="23">
        <v>880000</v>
      </c>
      <c r="O63" s="23" t="s">
        <v>70</v>
      </c>
      <c r="P63" s="23"/>
      <c r="Q63" s="23"/>
      <c r="R63" s="23"/>
      <c r="S63" s="23"/>
      <c r="T63" s="23"/>
      <c r="U63" s="23">
        <v>279042</v>
      </c>
      <c r="V63" s="23" t="s">
        <v>70</v>
      </c>
      <c r="W63" s="33">
        <f t="shared" si="0"/>
        <v>31.70931818181818</v>
      </c>
    </row>
    <row r="64" spans="1:23" x14ac:dyDescent="0.2">
      <c r="A64" s="24" t="s">
        <v>420</v>
      </c>
      <c r="B64" s="24" t="s">
        <v>397</v>
      </c>
      <c r="C64" s="28" t="s">
        <v>398</v>
      </c>
      <c r="D64" s="28" t="s">
        <v>441</v>
      </c>
      <c r="E64" s="28" t="s">
        <v>400</v>
      </c>
      <c r="F64" s="28" t="s">
        <v>421</v>
      </c>
      <c r="G64" s="23">
        <v>880000</v>
      </c>
      <c r="H64" s="26" t="s">
        <v>70</v>
      </c>
      <c r="I64" s="26"/>
      <c r="J64" s="26"/>
      <c r="K64" s="26"/>
      <c r="L64" s="26"/>
      <c r="M64" s="26"/>
      <c r="N64" s="26">
        <v>880000</v>
      </c>
      <c r="O64" s="26" t="s">
        <v>70</v>
      </c>
      <c r="P64" s="26"/>
      <c r="Q64" s="26"/>
      <c r="R64" s="26"/>
      <c r="S64" s="26"/>
      <c r="T64" s="26"/>
      <c r="U64" s="26">
        <v>279042</v>
      </c>
      <c r="V64" s="26" t="s">
        <v>70</v>
      </c>
      <c r="W64" s="33">
        <f t="shared" si="0"/>
        <v>31.70931818181818</v>
      </c>
    </row>
    <row r="65" spans="1:23" x14ac:dyDescent="0.2">
      <c r="A65" s="21" t="s">
        <v>422</v>
      </c>
      <c r="B65" s="21" t="s">
        <v>397</v>
      </c>
      <c r="C65" s="28" t="s">
        <v>398</v>
      </c>
      <c r="D65" s="28" t="s">
        <v>441</v>
      </c>
      <c r="E65" s="28" t="s">
        <v>400</v>
      </c>
      <c r="F65" s="28" t="s">
        <v>423</v>
      </c>
      <c r="G65" s="23">
        <v>22000</v>
      </c>
      <c r="H65" s="23" t="s">
        <v>70</v>
      </c>
      <c r="I65" s="23"/>
      <c r="J65" s="23"/>
      <c r="K65" s="23"/>
      <c r="L65" s="23"/>
      <c r="M65" s="23"/>
      <c r="N65" s="23">
        <v>22000</v>
      </c>
      <c r="O65" s="23" t="s">
        <v>70</v>
      </c>
      <c r="P65" s="23"/>
      <c r="Q65" s="23"/>
      <c r="R65" s="23"/>
      <c r="S65" s="23"/>
      <c r="T65" s="23"/>
      <c r="U65" s="23"/>
      <c r="V65" s="23"/>
      <c r="W65" s="33">
        <f t="shared" si="0"/>
        <v>0</v>
      </c>
    </row>
    <row r="66" spans="1:23" x14ac:dyDescent="0.2">
      <c r="A66" s="21" t="s">
        <v>424</v>
      </c>
      <c r="B66" s="21" t="s">
        <v>397</v>
      </c>
      <c r="C66" s="28" t="s">
        <v>398</v>
      </c>
      <c r="D66" s="28" t="s">
        <v>441</v>
      </c>
      <c r="E66" s="28" t="s">
        <v>400</v>
      </c>
      <c r="F66" s="28" t="s">
        <v>425</v>
      </c>
      <c r="G66" s="23">
        <v>22000</v>
      </c>
      <c r="H66" s="23" t="s">
        <v>70</v>
      </c>
      <c r="I66" s="23"/>
      <c r="J66" s="23"/>
      <c r="K66" s="23"/>
      <c r="L66" s="23"/>
      <c r="M66" s="23"/>
      <c r="N66" s="23">
        <v>22000</v>
      </c>
      <c r="O66" s="23" t="s">
        <v>70</v>
      </c>
      <c r="P66" s="23"/>
      <c r="Q66" s="23"/>
      <c r="R66" s="23"/>
      <c r="S66" s="23"/>
      <c r="T66" s="23"/>
      <c r="U66" s="23"/>
      <c r="V66" s="23"/>
      <c r="W66" s="33">
        <f t="shared" si="0"/>
        <v>0</v>
      </c>
    </row>
    <row r="67" spans="1:23" x14ac:dyDescent="0.2">
      <c r="A67" s="24" t="s">
        <v>426</v>
      </c>
      <c r="B67" s="24" t="s">
        <v>397</v>
      </c>
      <c r="C67" s="28" t="s">
        <v>398</v>
      </c>
      <c r="D67" s="28" t="s">
        <v>441</v>
      </c>
      <c r="E67" s="28" t="s">
        <v>400</v>
      </c>
      <c r="F67" s="28" t="s">
        <v>427</v>
      </c>
      <c r="G67" s="23">
        <v>5000</v>
      </c>
      <c r="H67" s="26" t="s">
        <v>70</v>
      </c>
      <c r="I67" s="26"/>
      <c r="J67" s="26"/>
      <c r="K67" s="26"/>
      <c r="L67" s="26"/>
      <c r="M67" s="26"/>
      <c r="N67" s="26">
        <v>5000</v>
      </c>
      <c r="O67" s="26" t="s">
        <v>70</v>
      </c>
      <c r="P67" s="26"/>
      <c r="Q67" s="26"/>
      <c r="R67" s="26"/>
      <c r="S67" s="26"/>
      <c r="T67" s="26"/>
      <c r="U67" s="26"/>
      <c r="V67" s="26"/>
      <c r="W67" s="33">
        <f t="shared" si="0"/>
        <v>0</v>
      </c>
    </row>
    <row r="68" spans="1:23" x14ac:dyDescent="0.2">
      <c r="A68" s="24" t="s">
        <v>428</v>
      </c>
      <c r="B68" s="24" t="s">
        <v>397</v>
      </c>
      <c r="C68" s="28" t="s">
        <v>398</v>
      </c>
      <c r="D68" s="28" t="s">
        <v>441</v>
      </c>
      <c r="E68" s="28" t="s">
        <v>400</v>
      </c>
      <c r="F68" s="28" t="s">
        <v>429</v>
      </c>
      <c r="G68" s="23">
        <v>7000</v>
      </c>
      <c r="H68" s="26" t="s">
        <v>70</v>
      </c>
      <c r="I68" s="26"/>
      <c r="J68" s="26"/>
      <c r="K68" s="26"/>
      <c r="L68" s="26"/>
      <c r="M68" s="26"/>
      <c r="N68" s="26">
        <v>7000</v>
      </c>
      <c r="O68" s="26" t="s">
        <v>70</v>
      </c>
      <c r="P68" s="26"/>
      <c r="Q68" s="26"/>
      <c r="R68" s="26"/>
      <c r="S68" s="26"/>
      <c r="T68" s="26"/>
      <c r="U68" s="26"/>
      <c r="V68" s="26"/>
      <c r="W68" s="33">
        <f t="shared" si="0"/>
        <v>0</v>
      </c>
    </row>
    <row r="69" spans="1:23" x14ac:dyDescent="0.2">
      <c r="A69" s="24" t="s">
        <v>430</v>
      </c>
      <c r="B69" s="24" t="s">
        <v>397</v>
      </c>
      <c r="C69" s="28" t="s">
        <v>398</v>
      </c>
      <c r="D69" s="28" t="s">
        <v>441</v>
      </c>
      <c r="E69" s="28" t="s">
        <v>400</v>
      </c>
      <c r="F69" s="28" t="s">
        <v>431</v>
      </c>
      <c r="G69" s="23">
        <v>10000</v>
      </c>
      <c r="H69" s="26" t="s">
        <v>70</v>
      </c>
      <c r="I69" s="26"/>
      <c r="J69" s="26"/>
      <c r="K69" s="26"/>
      <c r="L69" s="26"/>
      <c r="M69" s="26"/>
      <c r="N69" s="26">
        <v>10000</v>
      </c>
      <c r="O69" s="26" t="s">
        <v>70</v>
      </c>
      <c r="P69" s="26"/>
      <c r="Q69" s="26"/>
      <c r="R69" s="26"/>
      <c r="S69" s="26"/>
      <c r="T69" s="26"/>
      <c r="U69" s="26"/>
      <c r="V69" s="26"/>
      <c r="W69" s="33">
        <f t="shared" si="0"/>
        <v>0</v>
      </c>
    </row>
    <row r="70" spans="1:23" x14ac:dyDescent="0.2">
      <c r="A70" s="21" t="s">
        <v>442</v>
      </c>
      <c r="B70" s="21" t="s">
        <v>397</v>
      </c>
      <c r="C70" s="28" t="s">
        <v>398</v>
      </c>
      <c r="D70" s="28" t="s">
        <v>443</v>
      </c>
      <c r="E70" s="28" t="s">
        <v>400</v>
      </c>
      <c r="F70" s="28" t="s">
        <v>398</v>
      </c>
      <c r="G70" s="23">
        <v>88000</v>
      </c>
      <c r="H70" s="23" t="s">
        <v>70</v>
      </c>
      <c r="I70" s="23"/>
      <c r="J70" s="23"/>
      <c r="K70" s="23"/>
      <c r="L70" s="23"/>
      <c r="M70" s="23"/>
      <c r="N70" s="23">
        <v>88000</v>
      </c>
      <c r="O70" s="23" t="s">
        <v>70</v>
      </c>
      <c r="P70" s="23"/>
      <c r="Q70" s="23"/>
      <c r="R70" s="23"/>
      <c r="S70" s="23"/>
      <c r="T70" s="23"/>
      <c r="U70" s="23"/>
      <c r="V70" s="23"/>
      <c r="W70" s="33">
        <f t="shared" si="0"/>
        <v>0</v>
      </c>
    </row>
    <row r="71" spans="1:23" x14ac:dyDescent="0.2">
      <c r="A71" s="21" t="s">
        <v>417</v>
      </c>
      <c r="B71" s="21" t="s">
        <v>397</v>
      </c>
      <c r="C71" s="28" t="s">
        <v>398</v>
      </c>
      <c r="D71" s="28" t="s">
        <v>443</v>
      </c>
      <c r="E71" s="28" t="s">
        <v>400</v>
      </c>
      <c r="F71" s="28" t="s">
        <v>397</v>
      </c>
      <c r="G71" s="23">
        <v>88000</v>
      </c>
      <c r="H71" s="23" t="s">
        <v>70</v>
      </c>
      <c r="I71" s="23"/>
      <c r="J71" s="23"/>
      <c r="K71" s="23"/>
      <c r="L71" s="23"/>
      <c r="M71" s="23"/>
      <c r="N71" s="23">
        <v>88000</v>
      </c>
      <c r="O71" s="23" t="s">
        <v>70</v>
      </c>
      <c r="P71" s="23"/>
      <c r="Q71" s="23"/>
      <c r="R71" s="23"/>
      <c r="S71" s="23"/>
      <c r="T71" s="23"/>
      <c r="U71" s="23"/>
      <c r="V71" s="23"/>
      <c r="W71" s="33">
        <f t="shared" si="0"/>
        <v>0</v>
      </c>
    </row>
    <row r="72" spans="1:23" x14ac:dyDescent="0.2">
      <c r="A72" s="21" t="s">
        <v>418</v>
      </c>
      <c r="B72" s="21" t="s">
        <v>397</v>
      </c>
      <c r="C72" s="28" t="s">
        <v>398</v>
      </c>
      <c r="D72" s="28" t="s">
        <v>443</v>
      </c>
      <c r="E72" s="28" t="s">
        <v>400</v>
      </c>
      <c r="F72" s="28" t="s">
        <v>419</v>
      </c>
      <c r="G72" s="23">
        <v>88000</v>
      </c>
      <c r="H72" s="23" t="s">
        <v>70</v>
      </c>
      <c r="I72" s="23"/>
      <c r="J72" s="23"/>
      <c r="K72" s="23"/>
      <c r="L72" s="23"/>
      <c r="M72" s="23"/>
      <c r="N72" s="23">
        <v>88000</v>
      </c>
      <c r="O72" s="23" t="s">
        <v>70</v>
      </c>
      <c r="P72" s="23"/>
      <c r="Q72" s="23"/>
      <c r="R72" s="23"/>
      <c r="S72" s="23"/>
      <c r="T72" s="23"/>
      <c r="U72" s="23"/>
      <c r="V72" s="23"/>
      <c r="W72" s="33">
        <f t="shared" si="0"/>
        <v>0</v>
      </c>
    </row>
    <row r="73" spans="1:23" x14ac:dyDescent="0.2">
      <c r="A73" s="24" t="s">
        <v>420</v>
      </c>
      <c r="B73" s="24" t="s">
        <v>397</v>
      </c>
      <c r="C73" s="28" t="s">
        <v>398</v>
      </c>
      <c r="D73" s="28" t="s">
        <v>443</v>
      </c>
      <c r="E73" s="28" t="s">
        <v>400</v>
      </c>
      <c r="F73" s="28" t="s">
        <v>421</v>
      </c>
      <c r="G73" s="23">
        <v>88000</v>
      </c>
      <c r="H73" s="26" t="s">
        <v>70</v>
      </c>
      <c r="I73" s="26"/>
      <c r="J73" s="26"/>
      <c r="K73" s="26"/>
      <c r="L73" s="26"/>
      <c r="M73" s="26"/>
      <c r="N73" s="26">
        <v>88000</v>
      </c>
      <c r="O73" s="26" t="s">
        <v>70</v>
      </c>
      <c r="P73" s="26"/>
      <c r="Q73" s="26"/>
      <c r="R73" s="26"/>
      <c r="S73" s="26"/>
      <c r="T73" s="26"/>
      <c r="U73" s="26"/>
      <c r="V73" s="26"/>
      <c r="W73" s="33">
        <f t="shared" si="0"/>
        <v>0</v>
      </c>
    </row>
    <row r="74" spans="1:23" x14ac:dyDescent="0.2">
      <c r="A74" s="21" t="s">
        <v>444</v>
      </c>
      <c r="B74" s="21" t="s">
        <v>397</v>
      </c>
      <c r="C74" s="28" t="s">
        <v>398</v>
      </c>
      <c r="D74" s="28" t="s">
        <v>445</v>
      </c>
      <c r="E74" s="28" t="s">
        <v>400</v>
      </c>
      <c r="F74" s="28" t="s">
        <v>398</v>
      </c>
      <c r="G74" s="23">
        <v>929100</v>
      </c>
      <c r="H74" s="23" t="s">
        <v>70</v>
      </c>
      <c r="I74" s="23"/>
      <c r="J74" s="23"/>
      <c r="K74" s="23"/>
      <c r="L74" s="23"/>
      <c r="M74" s="23"/>
      <c r="N74" s="23">
        <v>300000</v>
      </c>
      <c r="O74" s="23" t="s">
        <v>70</v>
      </c>
      <c r="P74" s="23"/>
      <c r="Q74" s="23"/>
      <c r="R74" s="23"/>
      <c r="S74" s="23"/>
      <c r="T74" s="23"/>
      <c r="U74" s="23"/>
      <c r="V74" s="23"/>
      <c r="W74" s="33">
        <f t="shared" si="0"/>
        <v>0</v>
      </c>
    </row>
    <row r="75" spans="1:23" x14ac:dyDescent="0.2">
      <c r="A75" s="21" t="s">
        <v>422</v>
      </c>
      <c r="B75" s="21" t="s">
        <v>397</v>
      </c>
      <c r="C75" s="28" t="s">
        <v>398</v>
      </c>
      <c r="D75" s="28" t="s">
        <v>445</v>
      </c>
      <c r="E75" s="28" t="s">
        <v>400</v>
      </c>
      <c r="F75" s="28" t="s">
        <v>423</v>
      </c>
      <c r="G75" s="23">
        <v>929100</v>
      </c>
      <c r="H75" s="23" t="s">
        <v>70</v>
      </c>
      <c r="I75" s="23"/>
      <c r="J75" s="23"/>
      <c r="K75" s="23"/>
      <c r="L75" s="23"/>
      <c r="M75" s="23"/>
      <c r="N75" s="23">
        <v>300000</v>
      </c>
      <c r="O75" s="23" t="s">
        <v>70</v>
      </c>
      <c r="P75" s="23"/>
      <c r="Q75" s="23"/>
      <c r="R75" s="23"/>
      <c r="S75" s="23"/>
      <c r="T75" s="23"/>
      <c r="U75" s="23"/>
      <c r="V75" s="23"/>
      <c r="W75" s="33">
        <f t="shared" si="0"/>
        <v>0</v>
      </c>
    </row>
    <row r="76" spans="1:23" x14ac:dyDescent="0.2">
      <c r="A76" s="24" t="s">
        <v>446</v>
      </c>
      <c r="B76" s="24" t="s">
        <v>397</v>
      </c>
      <c r="C76" s="28" t="s">
        <v>398</v>
      </c>
      <c r="D76" s="28" t="s">
        <v>445</v>
      </c>
      <c r="E76" s="28" t="s">
        <v>400</v>
      </c>
      <c r="F76" s="28" t="s">
        <v>447</v>
      </c>
      <c r="G76" s="23">
        <v>929100</v>
      </c>
      <c r="H76" s="26" t="s">
        <v>70</v>
      </c>
      <c r="I76" s="26"/>
      <c r="J76" s="26"/>
      <c r="K76" s="26"/>
      <c r="L76" s="26"/>
      <c r="M76" s="26"/>
      <c r="N76" s="26">
        <v>300000</v>
      </c>
      <c r="O76" s="26" t="s">
        <v>70</v>
      </c>
      <c r="P76" s="26"/>
      <c r="Q76" s="26"/>
      <c r="R76" s="26"/>
      <c r="S76" s="26"/>
      <c r="T76" s="26"/>
      <c r="U76" s="26"/>
      <c r="V76" s="26"/>
      <c r="W76" s="33">
        <f t="shared" si="0"/>
        <v>0</v>
      </c>
    </row>
    <row r="77" spans="1:23" x14ac:dyDescent="0.2">
      <c r="A77" s="21" t="s">
        <v>448</v>
      </c>
      <c r="B77" s="21" t="s">
        <v>397</v>
      </c>
      <c r="C77" s="28" t="s">
        <v>398</v>
      </c>
      <c r="D77" s="28" t="s">
        <v>449</v>
      </c>
      <c r="E77" s="28" t="s">
        <v>400</v>
      </c>
      <c r="F77" s="28" t="s">
        <v>398</v>
      </c>
      <c r="G77" s="23">
        <v>7298100</v>
      </c>
      <c r="H77" s="23" t="s">
        <v>70</v>
      </c>
      <c r="I77" s="23"/>
      <c r="J77" s="23"/>
      <c r="K77" s="23"/>
      <c r="L77" s="23"/>
      <c r="M77" s="23"/>
      <c r="N77" s="23">
        <v>7298100</v>
      </c>
      <c r="O77" s="23" t="s">
        <v>70</v>
      </c>
      <c r="P77" s="23"/>
      <c r="Q77" s="23"/>
      <c r="R77" s="23"/>
      <c r="S77" s="23"/>
      <c r="T77" s="23"/>
      <c r="U77" s="23">
        <v>5121561</v>
      </c>
      <c r="V77" s="23" t="s">
        <v>70</v>
      </c>
      <c r="W77" s="33">
        <f t="shared" si="0"/>
        <v>70.176635014592833</v>
      </c>
    </row>
    <row r="78" spans="1:23" x14ac:dyDescent="0.2">
      <c r="A78" s="21" t="s">
        <v>405</v>
      </c>
      <c r="B78" s="21" t="s">
        <v>397</v>
      </c>
      <c r="C78" s="28" t="s">
        <v>398</v>
      </c>
      <c r="D78" s="28" t="s">
        <v>449</v>
      </c>
      <c r="E78" s="28" t="s">
        <v>400</v>
      </c>
      <c r="F78" s="28" t="s">
        <v>406</v>
      </c>
      <c r="G78" s="23">
        <v>3617100</v>
      </c>
      <c r="H78" s="23" t="s">
        <v>70</v>
      </c>
      <c r="I78" s="23"/>
      <c r="J78" s="23"/>
      <c r="K78" s="23"/>
      <c r="L78" s="23"/>
      <c r="M78" s="23"/>
      <c r="N78" s="23">
        <v>3617100</v>
      </c>
      <c r="O78" s="23" t="s">
        <v>70</v>
      </c>
      <c r="P78" s="23"/>
      <c r="Q78" s="23"/>
      <c r="R78" s="23"/>
      <c r="S78" s="23"/>
      <c r="T78" s="23"/>
      <c r="U78" s="23">
        <v>2599135</v>
      </c>
      <c r="V78" s="23" t="s">
        <v>70</v>
      </c>
      <c r="W78" s="33">
        <f t="shared" si="0"/>
        <v>71.856874291559535</v>
      </c>
    </row>
    <row r="79" spans="1:23" x14ac:dyDescent="0.2">
      <c r="A79" s="21" t="s">
        <v>434</v>
      </c>
      <c r="B79" s="21" t="s">
        <v>397</v>
      </c>
      <c r="C79" s="28" t="s">
        <v>398</v>
      </c>
      <c r="D79" s="28" t="s">
        <v>449</v>
      </c>
      <c r="E79" s="28" t="s">
        <v>400</v>
      </c>
      <c r="F79" s="28" t="s">
        <v>435</v>
      </c>
      <c r="G79" s="23">
        <v>3617100</v>
      </c>
      <c r="H79" s="23" t="s">
        <v>70</v>
      </c>
      <c r="I79" s="23"/>
      <c r="J79" s="23"/>
      <c r="K79" s="23"/>
      <c r="L79" s="23"/>
      <c r="M79" s="23"/>
      <c r="N79" s="23">
        <v>3617100</v>
      </c>
      <c r="O79" s="23" t="s">
        <v>70</v>
      </c>
      <c r="P79" s="23"/>
      <c r="Q79" s="23"/>
      <c r="R79" s="23"/>
      <c r="S79" s="23"/>
      <c r="T79" s="23"/>
      <c r="U79" s="23">
        <v>2599135</v>
      </c>
      <c r="V79" s="23" t="s">
        <v>70</v>
      </c>
      <c r="W79" s="33">
        <f t="shared" ref="W79:W142" si="1">SUM(U79/N79*100)</f>
        <v>71.856874291559535</v>
      </c>
    </row>
    <row r="80" spans="1:23" x14ac:dyDescent="0.2">
      <c r="A80" s="24" t="s">
        <v>450</v>
      </c>
      <c r="B80" s="24" t="s">
        <v>397</v>
      </c>
      <c r="C80" s="28" t="s">
        <v>398</v>
      </c>
      <c r="D80" s="28" t="s">
        <v>449</v>
      </c>
      <c r="E80" s="28" t="s">
        <v>400</v>
      </c>
      <c r="F80" s="28" t="s">
        <v>451</v>
      </c>
      <c r="G80" s="23">
        <v>2778100</v>
      </c>
      <c r="H80" s="26" t="s">
        <v>70</v>
      </c>
      <c r="I80" s="26"/>
      <c r="J80" s="26"/>
      <c r="K80" s="26"/>
      <c r="L80" s="26"/>
      <c r="M80" s="26"/>
      <c r="N80" s="26">
        <v>2778100</v>
      </c>
      <c r="O80" s="26" t="s">
        <v>70</v>
      </c>
      <c r="P80" s="26"/>
      <c r="Q80" s="26"/>
      <c r="R80" s="26"/>
      <c r="S80" s="26"/>
      <c r="T80" s="26"/>
      <c r="U80" s="26">
        <v>2010026</v>
      </c>
      <c r="V80" s="26" t="s">
        <v>70</v>
      </c>
      <c r="W80" s="33">
        <f t="shared" si="1"/>
        <v>72.352543104999825</v>
      </c>
    </row>
    <row r="81" spans="1:23" x14ac:dyDescent="0.2">
      <c r="A81" s="24" t="s">
        <v>452</v>
      </c>
      <c r="B81" s="24" t="s">
        <v>397</v>
      </c>
      <c r="C81" s="28" t="s">
        <v>398</v>
      </c>
      <c r="D81" s="28" t="s">
        <v>449</v>
      </c>
      <c r="E81" s="28" t="s">
        <v>400</v>
      </c>
      <c r="F81" s="28" t="s">
        <v>453</v>
      </c>
      <c r="G81" s="23">
        <v>839000</v>
      </c>
      <c r="H81" s="26" t="s">
        <v>70</v>
      </c>
      <c r="I81" s="26"/>
      <c r="J81" s="26"/>
      <c r="K81" s="26"/>
      <c r="L81" s="26"/>
      <c r="M81" s="26"/>
      <c r="N81" s="26">
        <v>839000</v>
      </c>
      <c r="O81" s="26" t="s">
        <v>70</v>
      </c>
      <c r="P81" s="26"/>
      <c r="Q81" s="26"/>
      <c r="R81" s="26"/>
      <c r="S81" s="26"/>
      <c r="T81" s="26"/>
      <c r="U81" s="26">
        <v>589109</v>
      </c>
      <c r="V81" s="26" t="s">
        <v>70</v>
      </c>
      <c r="W81" s="33">
        <f t="shared" si="1"/>
        <v>70.215613825983311</v>
      </c>
    </row>
    <row r="82" spans="1:23" x14ac:dyDescent="0.2">
      <c r="A82" s="21" t="s">
        <v>417</v>
      </c>
      <c r="B82" s="21" t="s">
        <v>397</v>
      </c>
      <c r="C82" s="28" t="s">
        <v>398</v>
      </c>
      <c r="D82" s="28" t="s">
        <v>449</v>
      </c>
      <c r="E82" s="28" t="s">
        <v>400</v>
      </c>
      <c r="F82" s="28" t="s">
        <v>397</v>
      </c>
      <c r="G82" s="23">
        <v>3681000</v>
      </c>
      <c r="H82" s="23" t="s">
        <v>70</v>
      </c>
      <c r="I82" s="23"/>
      <c r="J82" s="23"/>
      <c r="K82" s="23"/>
      <c r="L82" s="23"/>
      <c r="M82" s="23"/>
      <c r="N82" s="23">
        <v>3681000</v>
      </c>
      <c r="O82" s="23" t="s">
        <v>70</v>
      </c>
      <c r="P82" s="23"/>
      <c r="Q82" s="23"/>
      <c r="R82" s="23"/>
      <c r="S82" s="23"/>
      <c r="T82" s="23"/>
      <c r="U82" s="23">
        <v>2522426</v>
      </c>
      <c r="V82" s="23" t="s">
        <v>70</v>
      </c>
      <c r="W82" s="33">
        <f t="shared" si="1"/>
        <v>68.525563705514799</v>
      </c>
    </row>
    <row r="83" spans="1:23" x14ac:dyDescent="0.2">
      <c r="A83" s="21" t="s">
        <v>418</v>
      </c>
      <c r="B83" s="21" t="s">
        <v>397</v>
      </c>
      <c r="C83" s="28" t="s">
        <v>398</v>
      </c>
      <c r="D83" s="28" t="s">
        <v>449</v>
      </c>
      <c r="E83" s="28" t="s">
        <v>400</v>
      </c>
      <c r="F83" s="28" t="s">
        <v>419</v>
      </c>
      <c r="G83" s="23">
        <v>3681000</v>
      </c>
      <c r="H83" s="23" t="s">
        <v>70</v>
      </c>
      <c r="I83" s="23"/>
      <c r="J83" s="23"/>
      <c r="K83" s="23"/>
      <c r="L83" s="23"/>
      <c r="M83" s="23"/>
      <c r="N83" s="23">
        <v>3681000</v>
      </c>
      <c r="O83" s="23" t="s">
        <v>70</v>
      </c>
      <c r="P83" s="23"/>
      <c r="Q83" s="23"/>
      <c r="R83" s="23"/>
      <c r="S83" s="23"/>
      <c r="T83" s="23"/>
      <c r="U83" s="23">
        <v>2522426</v>
      </c>
      <c r="V83" s="23" t="s">
        <v>70</v>
      </c>
      <c r="W83" s="33">
        <f t="shared" si="1"/>
        <v>68.525563705514799</v>
      </c>
    </row>
    <row r="84" spans="1:23" x14ac:dyDescent="0.2">
      <c r="A84" s="24" t="s">
        <v>420</v>
      </c>
      <c r="B84" s="24" t="s">
        <v>397</v>
      </c>
      <c r="C84" s="28" t="s">
        <v>398</v>
      </c>
      <c r="D84" s="28" t="s">
        <v>449</v>
      </c>
      <c r="E84" s="28" t="s">
        <v>400</v>
      </c>
      <c r="F84" s="28" t="s">
        <v>421</v>
      </c>
      <c r="G84" s="23">
        <v>3681000</v>
      </c>
      <c r="H84" s="26" t="s">
        <v>70</v>
      </c>
      <c r="I84" s="26"/>
      <c r="J84" s="26"/>
      <c r="K84" s="26"/>
      <c r="L84" s="26"/>
      <c r="M84" s="26"/>
      <c r="N84" s="26">
        <v>3681000</v>
      </c>
      <c r="O84" s="26" t="s">
        <v>70</v>
      </c>
      <c r="P84" s="26"/>
      <c r="Q84" s="26"/>
      <c r="R84" s="26"/>
      <c r="S84" s="26"/>
      <c r="T84" s="26"/>
      <c r="U84" s="26">
        <v>2522426</v>
      </c>
      <c r="V84" s="26" t="s">
        <v>70</v>
      </c>
      <c r="W84" s="33">
        <f t="shared" si="1"/>
        <v>68.525563705514799</v>
      </c>
    </row>
    <row r="85" spans="1:23" x14ac:dyDescent="0.2">
      <c r="A85" s="21" t="s">
        <v>454</v>
      </c>
      <c r="B85" s="21" t="s">
        <v>397</v>
      </c>
      <c r="C85" s="28" t="s">
        <v>398</v>
      </c>
      <c r="D85" s="28" t="s">
        <v>455</v>
      </c>
      <c r="E85" s="28" t="s">
        <v>400</v>
      </c>
      <c r="F85" s="28" t="s">
        <v>398</v>
      </c>
      <c r="G85" s="23">
        <v>849000</v>
      </c>
      <c r="H85" s="23" t="s">
        <v>70</v>
      </c>
      <c r="I85" s="23" t="s">
        <v>70</v>
      </c>
      <c r="J85" s="23"/>
      <c r="K85" s="23"/>
      <c r="L85" s="23"/>
      <c r="M85" s="23"/>
      <c r="N85" s="23">
        <v>849000</v>
      </c>
      <c r="O85" s="23" t="s">
        <v>70</v>
      </c>
      <c r="P85" s="23" t="s">
        <v>70</v>
      </c>
      <c r="Q85" s="23"/>
      <c r="R85" s="23"/>
      <c r="S85" s="23"/>
      <c r="T85" s="23"/>
      <c r="U85" s="23">
        <v>424500</v>
      </c>
      <c r="V85" s="23" t="s">
        <v>70</v>
      </c>
      <c r="W85" s="33">
        <f t="shared" si="1"/>
        <v>50</v>
      </c>
    </row>
    <row r="86" spans="1:23" x14ac:dyDescent="0.2">
      <c r="A86" s="21" t="s">
        <v>456</v>
      </c>
      <c r="B86" s="21" t="s">
        <v>397</v>
      </c>
      <c r="C86" s="28" t="s">
        <v>398</v>
      </c>
      <c r="D86" s="28" t="s">
        <v>457</v>
      </c>
      <c r="E86" s="28" t="s">
        <v>400</v>
      </c>
      <c r="F86" s="28" t="s">
        <v>398</v>
      </c>
      <c r="G86" s="23">
        <v>849000</v>
      </c>
      <c r="H86" s="23" t="s">
        <v>70</v>
      </c>
      <c r="I86" s="23" t="s">
        <v>70</v>
      </c>
      <c r="J86" s="23"/>
      <c r="K86" s="23"/>
      <c r="L86" s="23"/>
      <c r="M86" s="23"/>
      <c r="N86" s="23">
        <v>849000</v>
      </c>
      <c r="O86" s="23" t="s">
        <v>70</v>
      </c>
      <c r="P86" s="23" t="s">
        <v>70</v>
      </c>
      <c r="Q86" s="23"/>
      <c r="R86" s="23"/>
      <c r="S86" s="23"/>
      <c r="T86" s="23"/>
      <c r="U86" s="23">
        <v>424500</v>
      </c>
      <c r="V86" s="23" t="s">
        <v>70</v>
      </c>
      <c r="W86" s="33">
        <f t="shared" si="1"/>
        <v>50</v>
      </c>
    </row>
    <row r="87" spans="1:23" x14ac:dyDescent="0.2">
      <c r="A87" s="21" t="s">
        <v>405</v>
      </c>
      <c r="B87" s="21" t="s">
        <v>397</v>
      </c>
      <c r="C87" s="28" t="s">
        <v>398</v>
      </c>
      <c r="D87" s="28" t="s">
        <v>457</v>
      </c>
      <c r="E87" s="28" t="s">
        <v>400</v>
      </c>
      <c r="F87" s="28" t="s">
        <v>406</v>
      </c>
      <c r="G87" s="23">
        <v>849000</v>
      </c>
      <c r="H87" s="23" t="s">
        <v>70</v>
      </c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33"/>
    </row>
    <row r="88" spans="1:23" x14ac:dyDescent="0.2">
      <c r="A88" s="21" t="s">
        <v>407</v>
      </c>
      <c r="B88" s="21" t="s">
        <v>397</v>
      </c>
      <c r="C88" s="28" t="s">
        <v>398</v>
      </c>
      <c r="D88" s="28" t="s">
        <v>457</v>
      </c>
      <c r="E88" s="28" t="s">
        <v>400</v>
      </c>
      <c r="F88" s="28" t="s">
        <v>408</v>
      </c>
      <c r="G88" s="23">
        <v>849000</v>
      </c>
      <c r="H88" s="23" t="s">
        <v>70</v>
      </c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33"/>
    </row>
    <row r="89" spans="1:23" x14ac:dyDescent="0.2">
      <c r="A89" s="24" t="s">
        <v>409</v>
      </c>
      <c r="B89" s="24" t="s">
        <v>397</v>
      </c>
      <c r="C89" s="28" t="s">
        <v>398</v>
      </c>
      <c r="D89" s="28" t="s">
        <v>457</v>
      </c>
      <c r="E89" s="28" t="s">
        <v>400</v>
      </c>
      <c r="F89" s="28" t="s">
        <v>410</v>
      </c>
      <c r="G89" s="23">
        <v>652600</v>
      </c>
      <c r="H89" s="26" t="s">
        <v>70</v>
      </c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33"/>
    </row>
    <row r="90" spans="1:23" x14ac:dyDescent="0.2">
      <c r="A90" s="24" t="s">
        <v>413</v>
      </c>
      <c r="B90" s="24" t="s">
        <v>397</v>
      </c>
      <c r="C90" s="28" t="s">
        <v>398</v>
      </c>
      <c r="D90" s="28" t="s">
        <v>457</v>
      </c>
      <c r="E90" s="28" t="s">
        <v>400</v>
      </c>
      <c r="F90" s="28" t="s">
        <v>414</v>
      </c>
      <c r="G90" s="23">
        <v>196400</v>
      </c>
      <c r="H90" s="26" t="s">
        <v>70</v>
      </c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33"/>
    </row>
    <row r="91" spans="1:23" x14ac:dyDescent="0.2">
      <c r="A91" s="21" t="s">
        <v>458</v>
      </c>
      <c r="B91" s="21" t="s">
        <v>397</v>
      </c>
      <c r="C91" s="28" t="s">
        <v>398</v>
      </c>
      <c r="D91" s="28" t="s">
        <v>457</v>
      </c>
      <c r="E91" s="28" t="s">
        <v>400</v>
      </c>
      <c r="F91" s="28" t="s">
        <v>459</v>
      </c>
      <c r="G91" s="23" t="s">
        <v>70</v>
      </c>
      <c r="H91" s="23"/>
      <c r="I91" s="23" t="s">
        <v>70</v>
      </c>
      <c r="J91" s="23"/>
      <c r="K91" s="23"/>
      <c r="L91" s="23"/>
      <c r="M91" s="23"/>
      <c r="N91" s="23">
        <v>849000</v>
      </c>
      <c r="O91" s="23" t="s">
        <v>70</v>
      </c>
      <c r="P91" s="23" t="s">
        <v>70</v>
      </c>
      <c r="Q91" s="23"/>
      <c r="R91" s="23"/>
      <c r="S91" s="23"/>
      <c r="T91" s="23"/>
      <c r="U91" s="23">
        <v>424500</v>
      </c>
      <c r="V91" s="23" t="s">
        <v>70</v>
      </c>
      <c r="W91" s="33">
        <f t="shared" si="1"/>
        <v>50</v>
      </c>
    </row>
    <row r="92" spans="1:23" x14ac:dyDescent="0.2">
      <c r="A92" s="24" t="s">
        <v>460</v>
      </c>
      <c r="B92" s="24" t="s">
        <v>397</v>
      </c>
      <c r="C92" s="28" t="s">
        <v>398</v>
      </c>
      <c r="D92" s="28" t="s">
        <v>457</v>
      </c>
      <c r="E92" s="28" t="s">
        <v>400</v>
      </c>
      <c r="F92" s="28" t="s">
        <v>461</v>
      </c>
      <c r="G92" s="23" t="s">
        <v>70</v>
      </c>
      <c r="H92" s="26"/>
      <c r="I92" s="26" t="s">
        <v>70</v>
      </c>
      <c r="J92" s="26"/>
      <c r="K92" s="26"/>
      <c r="L92" s="26"/>
      <c r="M92" s="26"/>
      <c r="N92" s="26">
        <v>849000</v>
      </c>
      <c r="O92" s="26" t="s">
        <v>70</v>
      </c>
      <c r="P92" s="26" t="s">
        <v>70</v>
      </c>
      <c r="Q92" s="26"/>
      <c r="R92" s="26"/>
      <c r="S92" s="26"/>
      <c r="T92" s="26"/>
      <c r="U92" s="26">
        <v>424500</v>
      </c>
      <c r="V92" s="26" t="s">
        <v>70</v>
      </c>
      <c r="W92" s="33">
        <f t="shared" si="1"/>
        <v>50</v>
      </c>
    </row>
    <row r="93" spans="1:23" x14ac:dyDescent="0.2">
      <c r="A93" s="21" t="s">
        <v>462</v>
      </c>
      <c r="B93" s="21" t="s">
        <v>397</v>
      </c>
      <c r="C93" s="28" t="s">
        <v>398</v>
      </c>
      <c r="D93" s="28" t="s">
        <v>463</v>
      </c>
      <c r="E93" s="28" t="s">
        <v>400</v>
      </c>
      <c r="F93" s="28" t="s">
        <v>398</v>
      </c>
      <c r="G93" s="23">
        <v>3470900</v>
      </c>
      <c r="H93" s="23" t="s">
        <v>70</v>
      </c>
      <c r="I93" s="23"/>
      <c r="J93" s="23"/>
      <c r="K93" s="23"/>
      <c r="L93" s="23"/>
      <c r="M93" s="23"/>
      <c r="N93" s="23">
        <v>3470900</v>
      </c>
      <c r="O93" s="23" t="s">
        <v>70</v>
      </c>
      <c r="P93" s="23"/>
      <c r="Q93" s="23"/>
      <c r="R93" s="23"/>
      <c r="S93" s="23"/>
      <c r="T93" s="23"/>
      <c r="U93" s="23">
        <v>1737385</v>
      </c>
      <c r="V93" s="23" t="s">
        <v>70</v>
      </c>
      <c r="W93" s="33">
        <f t="shared" si="1"/>
        <v>50.055749229306521</v>
      </c>
    </row>
    <row r="94" spans="1:23" x14ac:dyDescent="0.2">
      <c r="A94" s="21" t="s">
        <v>464</v>
      </c>
      <c r="B94" s="21" t="s">
        <v>397</v>
      </c>
      <c r="C94" s="28" t="s">
        <v>398</v>
      </c>
      <c r="D94" s="28" t="s">
        <v>465</v>
      </c>
      <c r="E94" s="28" t="s">
        <v>400</v>
      </c>
      <c r="F94" s="28" t="s">
        <v>398</v>
      </c>
      <c r="G94" s="23">
        <v>811300</v>
      </c>
      <c r="H94" s="23" t="s">
        <v>70</v>
      </c>
      <c r="I94" s="23"/>
      <c r="J94" s="23"/>
      <c r="K94" s="23"/>
      <c r="L94" s="23"/>
      <c r="M94" s="23"/>
      <c r="N94" s="23">
        <v>811300</v>
      </c>
      <c r="O94" s="23" t="s">
        <v>70</v>
      </c>
      <c r="P94" s="23"/>
      <c r="Q94" s="23"/>
      <c r="R94" s="23"/>
      <c r="S94" s="23"/>
      <c r="T94" s="23"/>
      <c r="U94" s="23">
        <v>270308</v>
      </c>
      <c r="V94" s="23" t="s">
        <v>70</v>
      </c>
      <c r="W94" s="33">
        <f t="shared" si="1"/>
        <v>33.317884876124737</v>
      </c>
    </row>
    <row r="95" spans="1:23" x14ac:dyDescent="0.2">
      <c r="A95" s="21" t="s">
        <v>405</v>
      </c>
      <c r="B95" s="21" t="s">
        <v>397</v>
      </c>
      <c r="C95" s="28" t="s">
        <v>398</v>
      </c>
      <c r="D95" s="28" t="s">
        <v>465</v>
      </c>
      <c r="E95" s="28" t="s">
        <v>400</v>
      </c>
      <c r="F95" s="28" t="s">
        <v>406</v>
      </c>
      <c r="G95" s="23">
        <v>474000</v>
      </c>
      <c r="H95" s="23" t="s">
        <v>70</v>
      </c>
      <c r="I95" s="23"/>
      <c r="J95" s="23"/>
      <c r="K95" s="23"/>
      <c r="L95" s="23"/>
      <c r="M95" s="23"/>
      <c r="N95" s="23">
        <v>474000</v>
      </c>
      <c r="O95" s="23" t="s">
        <v>70</v>
      </c>
      <c r="P95" s="23"/>
      <c r="Q95" s="23"/>
      <c r="R95" s="23"/>
      <c r="S95" s="23"/>
      <c r="T95" s="23"/>
      <c r="U95" s="23">
        <v>218452</v>
      </c>
      <c r="V95" s="23" t="s">
        <v>70</v>
      </c>
      <c r="W95" s="33">
        <f t="shared" si="1"/>
        <v>46.086919831223625</v>
      </c>
    </row>
    <row r="96" spans="1:23" x14ac:dyDescent="0.2">
      <c r="A96" s="21" t="s">
        <v>407</v>
      </c>
      <c r="B96" s="21" t="s">
        <v>397</v>
      </c>
      <c r="C96" s="28" t="s">
        <v>398</v>
      </c>
      <c r="D96" s="28" t="s">
        <v>465</v>
      </c>
      <c r="E96" s="28" t="s">
        <v>400</v>
      </c>
      <c r="F96" s="28" t="s">
        <v>408</v>
      </c>
      <c r="G96" s="23">
        <v>474000</v>
      </c>
      <c r="H96" s="23" t="s">
        <v>70</v>
      </c>
      <c r="I96" s="23"/>
      <c r="J96" s="23"/>
      <c r="K96" s="23"/>
      <c r="L96" s="23"/>
      <c r="M96" s="23"/>
      <c r="N96" s="23">
        <v>474000</v>
      </c>
      <c r="O96" s="23" t="s">
        <v>70</v>
      </c>
      <c r="P96" s="23"/>
      <c r="Q96" s="23"/>
      <c r="R96" s="23"/>
      <c r="S96" s="23"/>
      <c r="T96" s="23"/>
      <c r="U96" s="23">
        <v>218452</v>
      </c>
      <c r="V96" s="23" t="s">
        <v>70</v>
      </c>
      <c r="W96" s="33">
        <f t="shared" si="1"/>
        <v>46.086919831223625</v>
      </c>
    </row>
    <row r="97" spans="1:23" x14ac:dyDescent="0.2">
      <c r="A97" s="24" t="s">
        <v>409</v>
      </c>
      <c r="B97" s="24" t="s">
        <v>397</v>
      </c>
      <c r="C97" s="28" t="s">
        <v>398</v>
      </c>
      <c r="D97" s="28" t="s">
        <v>465</v>
      </c>
      <c r="E97" s="28" t="s">
        <v>400</v>
      </c>
      <c r="F97" s="28" t="s">
        <v>410</v>
      </c>
      <c r="G97" s="23">
        <v>352000</v>
      </c>
      <c r="H97" s="26" t="s">
        <v>70</v>
      </c>
      <c r="I97" s="26"/>
      <c r="J97" s="26"/>
      <c r="K97" s="26"/>
      <c r="L97" s="26"/>
      <c r="M97" s="26"/>
      <c r="N97" s="26">
        <v>352000</v>
      </c>
      <c r="O97" s="26" t="s">
        <v>70</v>
      </c>
      <c r="P97" s="26"/>
      <c r="Q97" s="26"/>
      <c r="R97" s="26"/>
      <c r="S97" s="26"/>
      <c r="T97" s="26"/>
      <c r="U97" s="26">
        <v>169038</v>
      </c>
      <c r="V97" s="26" t="s">
        <v>70</v>
      </c>
      <c r="W97" s="33">
        <f t="shared" si="1"/>
        <v>48.022159090909092</v>
      </c>
    </row>
    <row r="98" spans="1:23" x14ac:dyDescent="0.2">
      <c r="A98" s="24" t="s">
        <v>411</v>
      </c>
      <c r="B98" s="24" t="s">
        <v>397</v>
      </c>
      <c r="C98" s="28" t="s">
        <v>398</v>
      </c>
      <c r="D98" s="28" t="s">
        <v>465</v>
      </c>
      <c r="E98" s="28" t="s">
        <v>400</v>
      </c>
      <c r="F98" s="28" t="s">
        <v>412</v>
      </c>
      <c r="G98" s="23">
        <v>15000</v>
      </c>
      <c r="H98" s="26" t="s">
        <v>70</v>
      </c>
      <c r="I98" s="26"/>
      <c r="J98" s="26"/>
      <c r="K98" s="26"/>
      <c r="L98" s="26"/>
      <c r="M98" s="26"/>
      <c r="N98" s="26">
        <v>15000</v>
      </c>
      <c r="O98" s="26" t="s">
        <v>70</v>
      </c>
      <c r="P98" s="26"/>
      <c r="Q98" s="26"/>
      <c r="R98" s="26"/>
      <c r="S98" s="26"/>
      <c r="T98" s="26"/>
      <c r="U98" s="26"/>
      <c r="V98" s="26"/>
      <c r="W98" s="33">
        <f t="shared" si="1"/>
        <v>0</v>
      </c>
    </row>
    <row r="99" spans="1:23" x14ac:dyDescent="0.2">
      <c r="A99" s="24" t="s">
        <v>413</v>
      </c>
      <c r="B99" s="24" t="s">
        <v>397</v>
      </c>
      <c r="C99" s="28" t="s">
        <v>398</v>
      </c>
      <c r="D99" s="28" t="s">
        <v>465</v>
      </c>
      <c r="E99" s="28" t="s">
        <v>400</v>
      </c>
      <c r="F99" s="28" t="s">
        <v>414</v>
      </c>
      <c r="G99" s="23">
        <v>107000</v>
      </c>
      <c r="H99" s="26" t="s">
        <v>70</v>
      </c>
      <c r="I99" s="26"/>
      <c r="J99" s="26"/>
      <c r="K99" s="26"/>
      <c r="L99" s="26"/>
      <c r="M99" s="26"/>
      <c r="N99" s="26">
        <v>107000</v>
      </c>
      <c r="O99" s="26" t="s">
        <v>70</v>
      </c>
      <c r="P99" s="26"/>
      <c r="Q99" s="26"/>
      <c r="R99" s="26"/>
      <c r="S99" s="26"/>
      <c r="T99" s="26"/>
      <c r="U99" s="26">
        <v>49414</v>
      </c>
      <c r="V99" s="26" t="s">
        <v>70</v>
      </c>
      <c r="W99" s="33">
        <f t="shared" si="1"/>
        <v>46.181308411214957</v>
      </c>
    </row>
    <row r="100" spans="1:23" x14ac:dyDescent="0.2">
      <c r="A100" s="21" t="s">
        <v>417</v>
      </c>
      <c r="B100" s="21" t="s">
        <v>397</v>
      </c>
      <c r="C100" s="28" t="s">
        <v>398</v>
      </c>
      <c r="D100" s="28" t="s">
        <v>465</v>
      </c>
      <c r="E100" s="28" t="s">
        <v>400</v>
      </c>
      <c r="F100" s="28" t="s">
        <v>397</v>
      </c>
      <c r="G100" s="23">
        <v>337300</v>
      </c>
      <c r="H100" s="23" t="s">
        <v>70</v>
      </c>
      <c r="I100" s="23"/>
      <c r="J100" s="23"/>
      <c r="K100" s="23"/>
      <c r="L100" s="23"/>
      <c r="M100" s="23"/>
      <c r="N100" s="23">
        <v>337300</v>
      </c>
      <c r="O100" s="23" t="s">
        <v>70</v>
      </c>
      <c r="P100" s="23"/>
      <c r="Q100" s="23"/>
      <c r="R100" s="23"/>
      <c r="S100" s="23"/>
      <c r="T100" s="23"/>
      <c r="U100" s="23">
        <v>51856</v>
      </c>
      <c r="V100" s="23" t="s">
        <v>70</v>
      </c>
      <c r="W100" s="33">
        <f t="shared" si="1"/>
        <v>15.373851171064334</v>
      </c>
    </row>
    <row r="101" spans="1:23" x14ac:dyDescent="0.2">
      <c r="A101" s="21" t="s">
        <v>418</v>
      </c>
      <c r="B101" s="21" t="s">
        <v>397</v>
      </c>
      <c r="C101" s="28" t="s">
        <v>398</v>
      </c>
      <c r="D101" s="28" t="s">
        <v>465</v>
      </c>
      <c r="E101" s="28" t="s">
        <v>400</v>
      </c>
      <c r="F101" s="28" t="s">
        <v>419</v>
      </c>
      <c r="G101" s="23">
        <v>337300</v>
      </c>
      <c r="H101" s="23" t="s">
        <v>70</v>
      </c>
      <c r="I101" s="23"/>
      <c r="J101" s="23"/>
      <c r="K101" s="23"/>
      <c r="L101" s="23"/>
      <c r="M101" s="23"/>
      <c r="N101" s="23">
        <v>337300</v>
      </c>
      <c r="O101" s="23" t="s">
        <v>70</v>
      </c>
      <c r="P101" s="23"/>
      <c r="Q101" s="23"/>
      <c r="R101" s="23"/>
      <c r="S101" s="23"/>
      <c r="T101" s="23"/>
      <c r="U101" s="23">
        <v>51856</v>
      </c>
      <c r="V101" s="23" t="s">
        <v>70</v>
      </c>
      <c r="W101" s="33">
        <f t="shared" si="1"/>
        <v>15.373851171064334</v>
      </c>
    </row>
    <row r="102" spans="1:23" x14ac:dyDescent="0.2">
      <c r="A102" s="24" t="s">
        <v>420</v>
      </c>
      <c r="B102" s="24" t="s">
        <v>397</v>
      </c>
      <c r="C102" s="28" t="s">
        <v>398</v>
      </c>
      <c r="D102" s="28" t="s">
        <v>465</v>
      </c>
      <c r="E102" s="28" t="s">
        <v>400</v>
      </c>
      <c r="F102" s="28" t="s">
        <v>421</v>
      </c>
      <c r="G102" s="23">
        <v>337300</v>
      </c>
      <c r="H102" s="26" t="s">
        <v>70</v>
      </c>
      <c r="I102" s="26"/>
      <c r="J102" s="26"/>
      <c r="K102" s="26"/>
      <c r="L102" s="26"/>
      <c r="M102" s="26"/>
      <c r="N102" s="26">
        <v>337300</v>
      </c>
      <c r="O102" s="26" t="s">
        <v>70</v>
      </c>
      <c r="P102" s="26"/>
      <c r="Q102" s="26"/>
      <c r="R102" s="26"/>
      <c r="S102" s="26"/>
      <c r="T102" s="26"/>
      <c r="U102" s="26">
        <v>51856</v>
      </c>
      <c r="V102" s="26" t="s">
        <v>70</v>
      </c>
      <c r="W102" s="33">
        <f t="shared" si="1"/>
        <v>15.373851171064334</v>
      </c>
    </row>
    <row r="103" spans="1:23" x14ac:dyDescent="0.2">
      <c r="A103" s="21" t="s">
        <v>466</v>
      </c>
      <c r="B103" s="21" t="s">
        <v>397</v>
      </c>
      <c r="C103" s="28" t="s">
        <v>398</v>
      </c>
      <c r="D103" s="28" t="s">
        <v>467</v>
      </c>
      <c r="E103" s="28" t="s">
        <v>400</v>
      </c>
      <c r="F103" s="28" t="s">
        <v>398</v>
      </c>
      <c r="G103" s="23">
        <v>2659600</v>
      </c>
      <c r="H103" s="23" t="s">
        <v>70</v>
      </c>
      <c r="I103" s="23"/>
      <c r="J103" s="23"/>
      <c r="K103" s="23"/>
      <c r="L103" s="23"/>
      <c r="M103" s="23"/>
      <c r="N103" s="23">
        <v>2659600</v>
      </c>
      <c r="O103" s="23" t="s">
        <v>70</v>
      </c>
      <c r="P103" s="23"/>
      <c r="Q103" s="23"/>
      <c r="R103" s="23"/>
      <c r="S103" s="23"/>
      <c r="T103" s="23"/>
      <c r="U103" s="23">
        <v>1467077</v>
      </c>
      <c r="V103" s="23" t="s">
        <v>70</v>
      </c>
      <c r="W103" s="33">
        <f t="shared" si="1"/>
        <v>55.16156564896977</v>
      </c>
    </row>
    <row r="104" spans="1:23" x14ac:dyDescent="0.2">
      <c r="A104" s="21" t="s">
        <v>405</v>
      </c>
      <c r="B104" s="21" t="s">
        <v>397</v>
      </c>
      <c r="C104" s="28" t="s">
        <v>398</v>
      </c>
      <c r="D104" s="28" t="s">
        <v>467</v>
      </c>
      <c r="E104" s="28" t="s">
        <v>400</v>
      </c>
      <c r="F104" s="28" t="s">
        <v>406</v>
      </c>
      <c r="G104" s="23">
        <v>2474600</v>
      </c>
      <c r="H104" s="23" t="s">
        <v>70</v>
      </c>
      <c r="I104" s="23"/>
      <c r="J104" s="23"/>
      <c r="K104" s="23"/>
      <c r="L104" s="23"/>
      <c r="M104" s="23"/>
      <c r="N104" s="23">
        <v>2474600</v>
      </c>
      <c r="O104" s="23" t="s">
        <v>70</v>
      </c>
      <c r="P104" s="23"/>
      <c r="Q104" s="23"/>
      <c r="R104" s="23"/>
      <c r="S104" s="23"/>
      <c r="T104" s="23"/>
      <c r="U104" s="23">
        <v>1451877</v>
      </c>
      <c r="V104" s="23" t="s">
        <v>70</v>
      </c>
      <c r="W104" s="33">
        <f t="shared" si="1"/>
        <v>58.671179180473608</v>
      </c>
    </row>
    <row r="105" spans="1:23" x14ac:dyDescent="0.2">
      <c r="A105" s="21" t="s">
        <v>434</v>
      </c>
      <c r="B105" s="21" t="s">
        <v>397</v>
      </c>
      <c r="C105" s="28" t="s">
        <v>398</v>
      </c>
      <c r="D105" s="28" t="s">
        <v>467</v>
      </c>
      <c r="E105" s="28" t="s">
        <v>400</v>
      </c>
      <c r="F105" s="28" t="s">
        <v>435</v>
      </c>
      <c r="G105" s="23">
        <v>2474600</v>
      </c>
      <c r="H105" s="23" t="s">
        <v>70</v>
      </c>
      <c r="I105" s="23"/>
      <c r="J105" s="23"/>
      <c r="K105" s="23"/>
      <c r="L105" s="23"/>
      <c r="M105" s="23"/>
      <c r="N105" s="23">
        <v>2474600</v>
      </c>
      <c r="O105" s="23" t="s">
        <v>70</v>
      </c>
      <c r="P105" s="23"/>
      <c r="Q105" s="23"/>
      <c r="R105" s="23"/>
      <c r="S105" s="23"/>
      <c r="T105" s="23"/>
      <c r="U105" s="23">
        <v>1451877</v>
      </c>
      <c r="V105" s="23" t="s">
        <v>70</v>
      </c>
      <c r="W105" s="33">
        <f t="shared" si="1"/>
        <v>58.671179180473608</v>
      </c>
    </row>
    <row r="106" spans="1:23" x14ac:dyDescent="0.2">
      <c r="A106" s="24" t="s">
        <v>450</v>
      </c>
      <c r="B106" s="24" t="s">
        <v>397</v>
      </c>
      <c r="C106" s="28" t="s">
        <v>398</v>
      </c>
      <c r="D106" s="28" t="s">
        <v>467</v>
      </c>
      <c r="E106" s="28" t="s">
        <v>400</v>
      </c>
      <c r="F106" s="28" t="s">
        <v>451</v>
      </c>
      <c r="G106" s="23">
        <v>1881400</v>
      </c>
      <c r="H106" s="26" t="s">
        <v>70</v>
      </c>
      <c r="I106" s="26"/>
      <c r="J106" s="26"/>
      <c r="K106" s="26"/>
      <c r="L106" s="26"/>
      <c r="M106" s="26"/>
      <c r="N106" s="26">
        <v>1881400</v>
      </c>
      <c r="O106" s="26" t="s">
        <v>70</v>
      </c>
      <c r="P106" s="26"/>
      <c r="Q106" s="26"/>
      <c r="R106" s="26"/>
      <c r="S106" s="26"/>
      <c r="T106" s="26"/>
      <c r="U106" s="26">
        <v>1124623</v>
      </c>
      <c r="V106" s="26" t="s">
        <v>70</v>
      </c>
      <c r="W106" s="33">
        <f t="shared" si="1"/>
        <v>59.775858403316683</v>
      </c>
    </row>
    <row r="107" spans="1:23" x14ac:dyDescent="0.2">
      <c r="A107" s="24" t="s">
        <v>468</v>
      </c>
      <c r="B107" s="24" t="s">
        <v>397</v>
      </c>
      <c r="C107" s="28" t="s">
        <v>398</v>
      </c>
      <c r="D107" s="28" t="s">
        <v>467</v>
      </c>
      <c r="E107" s="28" t="s">
        <v>400</v>
      </c>
      <c r="F107" s="28" t="s">
        <v>469</v>
      </c>
      <c r="G107" s="23">
        <v>25000</v>
      </c>
      <c r="H107" s="26" t="s">
        <v>70</v>
      </c>
      <c r="I107" s="26"/>
      <c r="J107" s="26"/>
      <c r="K107" s="26"/>
      <c r="L107" s="26"/>
      <c r="M107" s="26"/>
      <c r="N107" s="26">
        <v>25000</v>
      </c>
      <c r="O107" s="26" t="s">
        <v>70</v>
      </c>
      <c r="P107" s="26"/>
      <c r="Q107" s="26"/>
      <c r="R107" s="26"/>
      <c r="S107" s="26"/>
      <c r="T107" s="26"/>
      <c r="U107" s="26"/>
      <c r="V107" s="26"/>
      <c r="W107" s="33">
        <f t="shared" si="1"/>
        <v>0</v>
      </c>
    </row>
    <row r="108" spans="1:23" x14ac:dyDescent="0.2">
      <c r="A108" s="24" t="s">
        <v>452</v>
      </c>
      <c r="B108" s="24" t="s">
        <v>397</v>
      </c>
      <c r="C108" s="28" t="s">
        <v>398</v>
      </c>
      <c r="D108" s="28" t="s">
        <v>467</v>
      </c>
      <c r="E108" s="28" t="s">
        <v>400</v>
      </c>
      <c r="F108" s="28" t="s">
        <v>453</v>
      </c>
      <c r="G108" s="23">
        <v>568200</v>
      </c>
      <c r="H108" s="26" t="s">
        <v>70</v>
      </c>
      <c r="I108" s="26"/>
      <c r="J108" s="26"/>
      <c r="K108" s="26"/>
      <c r="L108" s="26"/>
      <c r="M108" s="26"/>
      <c r="N108" s="26">
        <v>568200</v>
      </c>
      <c r="O108" s="26" t="s">
        <v>70</v>
      </c>
      <c r="P108" s="26"/>
      <c r="Q108" s="26"/>
      <c r="R108" s="26"/>
      <c r="S108" s="26"/>
      <c r="T108" s="26"/>
      <c r="U108" s="26">
        <v>327254</v>
      </c>
      <c r="V108" s="26" t="s">
        <v>70</v>
      </c>
      <c r="W108" s="33">
        <f t="shared" si="1"/>
        <v>57.594860964449133</v>
      </c>
    </row>
    <row r="109" spans="1:23" x14ac:dyDescent="0.2">
      <c r="A109" s="21" t="s">
        <v>417</v>
      </c>
      <c r="B109" s="21" t="s">
        <v>397</v>
      </c>
      <c r="C109" s="28" t="s">
        <v>398</v>
      </c>
      <c r="D109" s="28" t="s">
        <v>467</v>
      </c>
      <c r="E109" s="28" t="s">
        <v>400</v>
      </c>
      <c r="F109" s="28" t="s">
        <v>397</v>
      </c>
      <c r="G109" s="23">
        <v>185000</v>
      </c>
      <c r="H109" s="23" t="s">
        <v>70</v>
      </c>
      <c r="I109" s="23"/>
      <c r="J109" s="23"/>
      <c r="K109" s="23"/>
      <c r="L109" s="23"/>
      <c r="M109" s="23"/>
      <c r="N109" s="23">
        <v>185000</v>
      </c>
      <c r="O109" s="23" t="s">
        <v>70</v>
      </c>
      <c r="P109" s="23"/>
      <c r="Q109" s="23"/>
      <c r="R109" s="23"/>
      <c r="S109" s="23"/>
      <c r="T109" s="23"/>
      <c r="U109" s="23">
        <v>15200</v>
      </c>
      <c r="V109" s="23" t="s">
        <v>70</v>
      </c>
      <c r="W109" s="33">
        <f t="shared" si="1"/>
        <v>8.2162162162162158</v>
      </c>
    </row>
    <row r="110" spans="1:23" x14ac:dyDescent="0.2">
      <c r="A110" s="21" t="s">
        <v>418</v>
      </c>
      <c r="B110" s="21" t="s">
        <v>397</v>
      </c>
      <c r="C110" s="28" t="s">
        <v>398</v>
      </c>
      <c r="D110" s="28" t="s">
        <v>467</v>
      </c>
      <c r="E110" s="28" t="s">
        <v>400</v>
      </c>
      <c r="F110" s="28" t="s">
        <v>419</v>
      </c>
      <c r="G110" s="23">
        <v>185000</v>
      </c>
      <c r="H110" s="23" t="s">
        <v>70</v>
      </c>
      <c r="I110" s="23"/>
      <c r="J110" s="23"/>
      <c r="K110" s="23"/>
      <c r="L110" s="23"/>
      <c r="M110" s="23"/>
      <c r="N110" s="23">
        <v>185000</v>
      </c>
      <c r="O110" s="23" t="s">
        <v>70</v>
      </c>
      <c r="P110" s="23"/>
      <c r="Q110" s="23"/>
      <c r="R110" s="23"/>
      <c r="S110" s="23"/>
      <c r="T110" s="23"/>
      <c r="U110" s="23">
        <v>15200</v>
      </c>
      <c r="V110" s="23" t="s">
        <v>70</v>
      </c>
      <c r="W110" s="33">
        <f t="shared" si="1"/>
        <v>8.2162162162162158</v>
      </c>
    </row>
    <row r="111" spans="1:23" x14ac:dyDescent="0.2">
      <c r="A111" s="24" t="s">
        <v>420</v>
      </c>
      <c r="B111" s="24" t="s">
        <v>397</v>
      </c>
      <c r="C111" s="28" t="s">
        <v>398</v>
      </c>
      <c r="D111" s="28" t="s">
        <v>467</v>
      </c>
      <c r="E111" s="28" t="s">
        <v>400</v>
      </c>
      <c r="F111" s="28" t="s">
        <v>421</v>
      </c>
      <c r="G111" s="23">
        <v>185000</v>
      </c>
      <c r="H111" s="26" t="s">
        <v>70</v>
      </c>
      <c r="I111" s="26"/>
      <c r="J111" s="26"/>
      <c r="K111" s="26"/>
      <c r="L111" s="26"/>
      <c r="M111" s="26"/>
      <c r="N111" s="26">
        <v>185000</v>
      </c>
      <c r="O111" s="26" t="s">
        <v>70</v>
      </c>
      <c r="P111" s="26"/>
      <c r="Q111" s="26"/>
      <c r="R111" s="26"/>
      <c r="S111" s="26"/>
      <c r="T111" s="26"/>
      <c r="U111" s="26">
        <v>15200</v>
      </c>
      <c r="V111" s="26" t="s">
        <v>70</v>
      </c>
      <c r="W111" s="33">
        <f t="shared" si="1"/>
        <v>8.2162162162162158</v>
      </c>
    </row>
    <row r="112" spans="1:23" x14ac:dyDescent="0.2">
      <c r="A112" s="21" t="s">
        <v>470</v>
      </c>
      <c r="B112" s="21" t="s">
        <v>397</v>
      </c>
      <c r="C112" s="28" t="s">
        <v>398</v>
      </c>
      <c r="D112" s="28" t="s">
        <v>471</v>
      </c>
      <c r="E112" s="28" t="s">
        <v>400</v>
      </c>
      <c r="F112" s="28" t="s">
        <v>398</v>
      </c>
      <c r="G112" s="23">
        <v>9115392</v>
      </c>
      <c r="H112" s="23" t="s">
        <v>70</v>
      </c>
      <c r="I112" s="23" t="s">
        <v>70</v>
      </c>
      <c r="J112" s="23"/>
      <c r="K112" s="23"/>
      <c r="L112" s="23"/>
      <c r="M112" s="23"/>
      <c r="N112" s="23">
        <v>9115392</v>
      </c>
      <c r="O112" s="23" t="s">
        <v>70</v>
      </c>
      <c r="P112" s="23" t="s">
        <v>70</v>
      </c>
      <c r="Q112" s="23"/>
      <c r="R112" s="23"/>
      <c r="S112" s="23"/>
      <c r="T112" s="23"/>
      <c r="U112" s="23">
        <v>3633466</v>
      </c>
      <c r="V112" s="23" t="s">
        <v>70</v>
      </c>
      <c r="W112" s="33">
        <f t="shared" si="1"/>
        <v>39.860776146544218</v>
      </c>
    </row>
    <row r="113" spans="1:23" x14ac:dyDescent="0.2">
      <c r="A113" s="21" t="s">
        <v>472</v>
      </c>
      <c r="B113" s="21" t="s">
        <v>397</v>
      </c>
      <c r="C113" s="28" t="s">
        <v>398</v>
      </c>
      <c r="D113" s="28" t="s">
        <v>473</v>
      </c>
      <c r="E113" s="28" t="s">
        <v>400</v>
      </c>
      <c r="F113" s="28" t="s">
        <v>398</v>
      </c>
      <c r="G113" s="23">
        <v>2764100</v>
      </c>
      <c r="H113" s="23" t="s">
        <v>70</v>
      </c>
      <c r="I113" s="23"/>
      <c r="J113" s="23"/>
      <c r="K113" s="23"/>
      <c r="L113" s="23"/>
      <c r="M113" s="23"/>
      <c r="N113" s="23">
        <v>2764100</v>
      </c>
      <c r="O113" s="23" t="s">
        <v>70</v>
      </c>
      <c r="P113" s="23"/>
      <c r="Q113" s="23"/>
      <c r="R113" s="23"/>
      <c r="S113" s="23"/>
      <c r="T113" s="23"/>
      <c r="U113" s="23">
        <v>1708966</v>
      </c>
      <c r="V113" s="23" t="s">
        <v>70</v>
      </c>
      <c r="W113" s="33">
        <f t="shared" si="1"/>
        <v>61.827213197785902</v>
      </c>
    </row>
    <row r="114" spans="1:23" x14ac:dyDescent="0.2">
      <c r="A114" s="21" t="s">
        <v>405</v>
      </c>
      <c r="B114" s="21" t="s">
        <v>397</v>
      </c>
      <c r="C114" s="28" t="s">
        <v>398</v>
      </c>
      <c r="D114" s="28" t="s">
        <v>473</v>
      </c>
      <c r="E114" s="28" t="s">
        <v>400</v>
      </c>
      <c r="F114" s="28" t="s">
        <v>406</v>
      </c>
      <c r="G114" s="23">
        <v>2428700</v>
      </c>
      <c r="H114" s="23" t="s">
        <v>70</v>
      </c>
      <c r="I114" s="23"/>
      <c r="J114" s="23"/>
      <c r="K114" s="23"/>
      <c r="L114" s="23"/>
      <c r="M114" s="23"/>
      <c r="N114" s="23">
        <v>2428700</v>
      </c>
      <c r="O114" s="23" t="s">
        <v>70</v>
      </c>
      <c r="P114" s="23"/>
      <c r="Q114" s="23"/>
      <c r="R114" s="23"/>
      <c r="S114" s="23"/>
      <c r="T114" s="23"/>
      <c r="U114" s="23">
        <v>1509466</v>
      </c>
      <c r="V114" s="23" t="s">
        <v>70</v>
      </c>
      <c r="W114" s="33">
        <f t="shared" si="1"/>
        <v>62.151191995717866</v>
      </c>
    </row>
    <row r="115" spans="1:23" x14ac:dyDescent="0.2">
      <c r="A115" s="21" t="s">
        <v>434</v>
      </c>
      <c r="B115" s="21" t="s">
        <v>397</v>
      </c>
      <c r="C115" s="28" t="s">
        <v>398</v>
      </c>
      <c r="D115" s="28" t="s">
        <v>473</v>
      </c>
      <c r="E115" s="28" t="s">
        <v>400</v>
      </c>
      <c r="F115" s="28" t="s">
        <v>435</v>
      </c>
      <c r="G115" s="23">
        <v>2428700</v>
      </c>
      <c r="H115" s="23" t="s">
        <v>70</v>
      </c>
      <c r="I115" s="23"/>
      <c r="J115" s="23"/>
      <c r="K115" s="23"/>
      <c r="L115" s="23"/>
      <c r="M115" s="23"/>
      <c r="N115" s="23">
        <v>2428700</v>
      </c>
      <c r="O115" s="23" t="s">
        <v>70</v>
      </c>
      <c r="P115" s="23"/>
      <c r="Q115" s="23"/>
      <c r="R115" s="23"/>
      <c r="S115" s="23"/>
      <c r="T115" s="23"/>
      <c r="U115" s="23">
        <v>1509466</v>
      </c>
      <c r="V115" s="23" t="s">
        <v>70</v>
      </c>
      <c r="W115" s="33">
        <f t="shared" si="1"/>
        <v>62.151191995717866</v>
      </c>
    </row>
    <row r="116" spans="1:23" x14ac:dyDescent="0.2">
      <c r="A116" s="24" t="s">
        <v>450</v>
      </c>
      <c r="B116" s="24" t="s">
        <v>397</v>
      </c>
      <c r="C116" s="28" t="s">
        <v>398</v>
      </c>
      <c r="D116" s="28" t="s">
        <v>473</v>
      </c>
      <c r="E116" s="28" t="s">
        <v>400</v>
      </c>
      <c r="F116" s="28" t="s">
        <v>451</v>
      </c>
      <c r="G116" s="23">
        <v>1828800</v>
      </c>
      <c r="H116" s="26" t="s">
        <v>70</v>
      </c>
      <c r="I116" s="26"/>
      <c r="J116" s="26"/>
      <c r="K116" s="26"/>
      <c r="L116" s="26"/>
      <c r="M116" s="26"/>
      <c r="N116" s="26">
        <v>1828800</v>
      </c>
      <c r="O116" s="26" t="s">
        <v>70</v>
      </c>
      <c r="P116" s="26"/>
      <c r="Q116" s="26"/>
      <c r="R116" s="26"/>
      <c r="S116" s="26"/>
      <c r="T116" s="26"/>
      <c r="U116" s="26">
        <v>1174760</v>
      </c>
      <c r="V116" s="26" t="s">
        <v>70</v>
      </c>
      <c r="W116" s="33">
        <f t="shared" si="1"/>
        <v>64.236657917760283</v>
      </c>
    </row>
    <row r="117" spans="1:23" x14ac:dyDescent="0.2">
      <c r="A117" s="24" t="s">
        <v>468</v>
      </c>
      <c r="B117" s="24" t="s">
        <v>397</v>
      </c>
      <c r="C117" s="28" t="s">
        <v>398</v>
      </c>
      <c r="D117" s="28" t="s">
        <v>473</v>
      </c>
      <c r="E117" s="28" t="s">
        <v>400</v>
      </c>
      <c r="F117" s="28" t="s">
        <v>469</v>
      </c>
      <c r="G117" s="23">
        <v>47600</v>
      </c>
      <c r="H117" s="26" t="s">
        <v>70</v>
      </c>
      <c r="I117" s="26"/>
      <c r="J117" s="26"/>
      <c r="K117" s="26"/>
      <c r="L117" s="26"/>
      <c r="M117" s="26"/>
      <c r="N117" s="26">
        <v>47600</v>
      </c>
      <c r="O117" s="26" t="s">
        <v>70</v>
      </c>
      <c r="P117" s="26"/>
      <c r="Q117" s="26"/>
      <c r="R117" s="26"/>
      <c r="S117" s="26"/>
      <c r="T117" s="26"/>
      <c r="U117" s="26">
        <v>10000</v>
      </c>
      <c r="V117" s="26" t="s">
        <v>70</v>
      </c>
      <c r="W117" s="33">
        <f t="shared" si="1"/>
        <v>21.008403361344538</v>
      </c>
    </row>
    <row r="118" spans="1:23" x14ac:dyDescent="0.2">
      <c r="A118" s="24" t="s">
        <v>452</v>
      </c>
      <c r="B118" s="24" t="s">
        <v>397</v>
      </c>
      <c r="C118" s="28" t="s">
        <v>398</v>
      </c>
      <c r="D118" s="28" t="s">
        <v>473</v>
      </c>
      <c r="E118" s="28" t="s">
        <v>400</v>
      </c>
      <c r="F118" s="28" t="s">
        <v>453</v>
      </c>
      <c r="G118" s="23">
        <v>552300</v>
      </c>
      <c r="H118" s="26" t="s">
        <v>70</v>
      </c>
      <c r="I118" s="26"/>
      <c r="J118" s="26"/>
      <c r="K118" s="26"/>
      <c r="L118" s="26"/>
      <c r="M118" s="26"/>
      <c r="N118" s="26">
        <v>552300</v>
      </c>
      <c r="O118" s="26" t="s">
        <v>70</v>
      </c>
      <c r="P118" s="26"/>
      <c r="Q118" s="26"/>
      <c r="R118" s="26"/>
      <c r="S118" s="26"/>
      <c r="T118" s="26"/>
      <c r="U118" s="26">
        <v>324706</v>
      </c>
      <c r="V118" s="26" t="s">
        <v>70</v>
      </c>
      <c r="W118" s="33">
        <f t="shared" si="1"/>
        <v>58.791598768785079</v>
      </c>
    </row>
    <row r="119" spans="1:23" x14ac:dyDescent="0.2">
      <c r="A119" s="21" t="s">
        <v>417</v>
      </c>
      <c r="B119" s="21" t="s">
        <v>397</v>
      </c>
      <c r="C119" s="28" t="s">
        <v>398</v>
      </c>
      <c r="D119" s="28" t="s">
        <v>473</v>
      </c>
      <c r="E119" s="28" t="s">
        <v>400</v>
      </c>
      <c r="F119" s="28" t="s">
        <v>397</v>
      </c>
      <c r="G119" s="23">
        <v>335400</v>
      </c>
      <c r="H119" s="23" t="s">
        <v>70</v>
      </c>
      <c r="I119" s="23"/>
      <c r="J119" s="23"/>
      <c r="K119" s="23"/>
      <c r="L119" s="23"/>
      <c r="M119" s="23"/>
      <c r="N119" s="23">
        <v>335400</v>
      </c>
      <c r="O119" s="23" t="s">
        <v>70</v>
      </c>
      <c r="P119" s="23"/>
      <c r="Q119" s="23"/>
      <c r="R119" s="23"/>
      <c r="S119" s="23"/>
      <c r="T119" s="23"/>
      <c r="U119" s="23">
        <v>199500</v>
      </c>
      <c r="V119" s="23" t="s">
        <v>70</v>
      </c>
      <c r="W119" s="33">
        <f t="shared" si="1"/>
        <v>59.481216457960642</v>
      </c>
    </row>
    <row r="120" spans="1:23" x14ac:dyDescent="0.2">
      <c r="A120" s="21" t="s">
        <v>418</v>
      </c>
      <c r="B120" s="21" t="s">
        <v>397</v>
      </c>
      <c r="C120" s="28" t="s">
        <v>398</v>
      </c>
      <c r="D120" s="28" t="s">
        <v>473</v>
      </c>
      <c r="E120" s="28" t="s">
        <v>400</v>
      </c>
      <c r="F120" s="28" t="s">
        <v>419</v>
      </c>
      <c r="G120" s="23">
        <v>335400</v>
      </c>
      <c r="H120" s="23" t="s">
        <v>70</v>
      </c>
      <c r="I120" s="23"/>
      <c r="J120" s="23"/>
      <c r="K120" s="23"/>
      <c r="L120" s="23"/>
      <c r="M120" s="23"/>
      <c r="N120" s="23">
        <v>335400</v>
      </c>
      <c r="O120" s="23" t="s">
        <v>70</v>
      </c>
      <c r="P120" s="23"/>
      <c r="Q120" s="23"/>
      <c r="R120" s="23"/>
      <c r="S120" s="23"/>
      <c r="T120" s="23"/>
      <c r="U120" s="23">
        <v>199500</v>
      </c>
      <c r="V120" s="23" t="s">
        <v>70</v>
      </c>
      <c r="W120" s="33">
        <f t="shared" si="1"/>
        <v>59.481216457960642</v>
      </c>
    </row>
    <row r="121" spans="1:23" x14ac:dyDescent="0.2">
      <c r="A121" s="24" t="s">
        <v>420</v>
      </c>
      <c r="B121" s="24" t="s">
        <v>397</v>
      </c>
      <c r="C121" s="28" t="s">
        <v>398</v>
      </c>
      <c r="D121" s="28" t="s">
        <v>473</v>
      </c>
      <c r="E121" s="28" t="s">
        <v>400</v>
      </c>
      <c r="F121" s="28" t="s">
        <v>421</v>
      </c>
      <c r="G121" s="23">
        <v>335400</v>
      </c>
      <c r="H121" s="26" t="s">
        <v>70</v>
      </c>
      <c r="I121" s="26"/>
      <c r="J121" s="26"/>
      <c r="K121" s="26"/>
      <c r="L121" s="26"/>
      <c r="M121" s="26"/>
      <c r="N121" s="26">
        <v>335400</v>
      </c>
      <c r="O121" s="26" t="s">
        <v>70</v>
      </c>
      <c r="P121" s="26"/>
      <c r="Q121" s="26"/>
      <c r="R121" s="26"/>
      <c r="S121" s="26"/>
      <c r="T121" s="26"/>
      <c r="U121" s="26">
        <v>199500</v>
      </c>
      <c r="V121" s="26" t="s">
        <v>70</v>
      </c>
      <c r="W121" s="33">
        <f t="shared" si="1"/>
        <v>59.481216457960642</v>
      </c>
    </row>
    <row r="122" spans="1:23" x14ac:dyDescent="0.2">
      <c r="A122" s="21" t="s">
        <v>474</v>
      </c>
      <c r="B122" s="21" t="s">
        <v>397</v>
      </c>
      <c r="C122" s="28" t="s">
        <v>398</v>
      </c>
      <c r="D122" s="28" t="s">
        <v>475</v>
      </c>
      <c r="E122" s="28" t="s">
        <v>400</v>
      </c>
      <c r="F122" s="28" t="s">
        <v>398</v>
      </c>
      <c r="G122" s="23">
        <v>6351292</v>
      </c>
      <c r="H122" s="23" t="s">
        <v>70</v>
      </c>
      <c r="I122" s="23" t="s">
        <v>70</v>
      </c>
      <c r="J122" s="23"/>
      <c r="K122" s="23"/>
      <c r="L122" s="23"/>
      <c r="M122" s="23"/>
      <c r="N122" s="23">
        <v>6351292</v>
      </c>
      <c r="O122" s="23" t="s">
        <v>70</v>
      </c>
      <c r="P122" s="23" t="s">
        <v>70</v>
      </c>
      <c r="Q122" s="23"/>
      <c r="R122" s="23"/>
      <c r="S122" s="23"/>
      <c r="T122" s="23"/>
      <c r="U122" s="23">
        <v>1924500</v>
      </c>
      <c r="V122" s="23" t="s">
        <v>70</v>
      </c>
      <c r="W122" s="33">
        <f t="shared" si="1"/>
        <v>30.300921450312785</v>
      </c>
    </row>
    <row r="123" spans="1:23" x14ac:dyDescent="0.2">
      <c r="A123" s="21" t="s">
        <v>417</v>
      </c>
      <c r="B123" s="21" t="s">
        <v>397</v>
      </c>
      <c r="C123" s="28" t="s">
        <v>398</v>
      </c>
      <c r="D123" s="28" t="s">
        <v>475</v>
      </c>
      <c r="E123" s="28" t="s">
        <v>400</v>
      </c>
      <c r="F123" s="28" t="s">
        <v>397</v>
      </c>
      <c r="G123" s="23">
        <v>6351292</v>
      </c>
      <c r="H123" s="23" t="s">
        <v>70</v>
      </c>
      <c r="I123" s="23"/>
      <c r="J123" s="23"/>
      <c r="K123" s="23"/>
      <c r="L123" s="23"/>
      <c r="M123" s="23"/>
      <c r="N123" s="23">
        <v>2951292</v>
      </c>
      <c r="O123" s="23" t="s">
        <v>70</v>
      </c>
      <c r="P123" s="23"/>
      <c r="Q123" s="23"/>
      <c r="R123" s="23"/>
      <c r="S123" s="23"/>
      <c r="T123" s="23"/>
      <c r="U123" s="23">
        <v>188500</v>
      </c>
      <c r="V123" s="23" t="s">
        <v>70</v>
      </c>
      <c r="W123" s="33">
        <f t="shared" si="1"/>
        <v>6.3870332044406313</v>
      </c>
    </row>
    <row r="124" spans="1:23" x14ac:dyDescent="0.2">
      <c r="A124" s="21" t="s">
        <v>418</v>
      </c>
      <c r="B124" s="21" t="s">
        <v>397</v>
      </c>
      <c r="C124" s="28" t="s">
        <v>398</v>
      </c>
      <c r="D124" s="28" t="s">
        <v>475</v>
      </c>
      <c r="E124" s="28" t="s">
        <v>400</v>
      </c>
      <c r="F124" s="28" t="s">
        <v>419</v>
      </c>
      <c r="G124" s="23">
        <v>6351292</v>
      </c>
      <c r="H124" s="23" t="s">
        <v>70</v>
      </c>
      <c r="I124" s="23"/>
      <c r="J124" s="23"/>
      <c r="K124" s="23"/>
      <c r="L124" s="23"/>
      <c r="M124" s="23"/>
      <c r="N124" s="23">
        <v>2951292</v>
      </c>
      <c r="O124" s="23" t="s">
        <v>70</v>
      </c>
      <c r="P124" s="23"/>
      <c r="Q124" s="23"/>
      <c r="R124" s="23"/>
      <c r="S124" s="23"/>
      <c r="T124" s="23"/>
      <c r="U124" s="23">
        <v>188500</v>
      </c>
      <c r="V124" s="23" t="s">
        <v>70</v>
      </c>
      <c r="W124" s="33">
        <f t="shared" si="1"/>
        <v>6.3870332044406313</v>
      </c>
    </row>
    <row r="125" spans="1:23" x14ac:dyDescent="0.2">
      <c r="A125" s="24" t="s">
        <v>420</v>
      </c>
      <c r="B125" s="24" t="s">
        <v>397</v>
      </c>
      <c r="C125" s="28" t="s">
        <v>398</v>
      </c>
      <c r="D125" s="28" t="s">
        <v>475</v>
      </c>
      <c r="E125" s="28" t="s">
        <v>400</v>
      </c>
      <c r="F125" s="28" t="s">
        <v>421</v>
      </c>
      <c r="G125" s="23">
        <v>6351292</v>
      </c>
      <c r="H125" s="26" t="s">
        <v>70</v>
      </c>
      <c r="I125" s="26"/>
      <c r="J125" s="26"/>
      <c r="K125" s="26"/>
      <c r="L125" s="26"/>
      <c r="M125" s="26"/>
      <c r="N125" s="26">
        <v>2951292</v>
      </c>
      <c r="O125" s="26" t="s">
        <v>70</v>
      </c>
      <c r="P125" s="26"/>
      <c r="Q125" s="26"/>
      <c r="R125" s="26"/>
      <c r="S125" s="26"/>
      <c r="T125" s="26"/>
      <c r="U125" s="26">
        <v>188500</v>
      </c>
      <c r="V125" s="26" t="s">
        <v>70</v>
      </c>
      <c r="W125" s="33">
        <f t="shared" si="1"/>
        <v>6.3870332044406313</v>
      </c>
    </row>
    <row r="126" spans="1:23" x14ac:dyDescent="0.2">
      <c r="A126" s="21" t="s">
        <v>458</v>
      </c>
      <c r="B126" s="21" t="s">
        <v>397</v>
      </c>
      <c r="C126" s="28" t="s">
        <v>398</v>
      </c>
      <c r="D126" s="28" t="s">
        <v>475</v>
      </c>
      <c r="E126" s="28" t="s">
        <v>400</v>
      </c>
      <c r="F126" s="28" t="s">
        <v>459</v>
      </c>
      <c r="G126" s="23" t="s">
        <v>70</v>
      </c>
      <c r="H126" s="23"/>
      <c r="I126" s="23" t="s">
        <v>70</v>
      </c>
      <c r="J126" s="23"/>
      <c r="K126" s="23"/>
      <c r="L126" s="23"/>
      <c r="M126" s="23"/>
      <c r="N126" s="23">
        <v>3400000</v>
      </c>
      <c r="O126" s="23" t="s">
        <v>70</v>
      </c>
      <c r="P126" s="23" t="s">
        <v>70</v>
      </c>
      <c r="Q126" s="23"/>
      <c r="R126" s="23"/>
      <c r="S126" s="23"/>
      <c r="T126" s="23"/>
      <c r="U126" s="23">
        <v>1736000</v>
      </c>
      <c r="V126" s="23" t="s">
        <v>70</v>
      </c>
      <c r="W126" s="33">
        <f t="shared" si="1"/>
        <v>51.058823529411768</v>
      </c>
    </row>
    <row r="127" spans="1:23" x14ac:dyDescent="0.2">
      <c r="A127" s="24" t="s">
        <v>377</v>
      </c>
      <c r="B127" s="24" t="s">
        <v>397</v>
      </c>
      <c r="C127" s="28" t="s">
        <v>398</v>
      </c>
      <c r="D127" s="28" t="s">
        <v>475</v>
      </c>
      <c r="E127" s="28" t="s">
        <v>400</v>
      </c>
      <c r="F127" s="28" t="s">
        <v>476</v>
      </c>
      <c r="G127" s="23" t="s">
        <v>70</v>
      </c>
      <c r="H127" s="26"/>
      <c r="I127" s="26" t="s">
        <v>70</v>
      </c>
      <c r="J127" s="26"/>
      <c r="K127" s="26"/>
      <c r="L127" s="26"/>
      <c r="M127" s="26"/>
      <c r="N127" s="26">
        <v>3400000</v>
      </c>
      <c r="O127" s="26" t="s">
        <v>70</v>
      </c>
      <c r="P127" s="26" t="s">
        <v>70</v>
      </c>
      <c r="Q127" s="26"/>
      <c r="R127" s="26"/>
      <c r="S127" s="26"/>
      <c r="T127" s="26"/>
      <c r="U127" s="26">
        <v>1736000</v>
      </c>
      <c r="V127" s="26" t="s">
        <v>70</v>
      </c>
      <c r="W127" s="33">
        <f t="shared" si="1"/>
        <v>51.058823529411768</v>
      </c>
    </row>
    <row r="128" spans="1:23" x14ac:dyDescent="0.2">
      <c r="A128" s="21" t="s">
        <v>477</v>
      </c>
      <c r="B128" s="21" t="s">
        <v>397</v>
      </c>
      <c r="C128" s="28" t="s">
        <v>398</v>
      </c>
      <c r="D128" s="28" t="s">
        <v>478</v>
      </c>
      <c r="E128" s="28" t="s">
        <v>400</v>
      </c>
      <c r="F128" s="28" t="s">
        <v>398</v>
      </c>
      <c r="G128" s="23">
        <v>77030020</v>
      </c>
      <c r="H128" s="23" t="s">
        <v>70</v>
      </c>
      <c r="I128" s="23"/>
      <c r="J128" s="23"/>
      <c r="K128" s="23"/>
      <c r="L128" s="23"/>
      <c r="M128" s="23"/>
      <c r="N128" s="23">
        <v>64897620</v>
      </c>
      <c r="O128" s="23" t="s">
        <v>70</v>
      </c>
      <c r="P128" s="23"/>
      <c r="Q128" s="23"/>
      <c r="R128" s="23"/>
      <c r="S128" s="23"/>
      <c r="T128" s="23"/>
      <c r="U128" s="23">
        <v>6966292</v>
      </c>
      <c r="V128" s="23" t="s">
        <v>70</v>
      </c>
      <c r="W128" s="33">
        <f t="shared" si="1"/>
        <v>10.734279623813633</v>
      </c>
    </row>
    <row r="129" spans="1:23" x14ac:dyDescent="0.2">
      <c r="A129" s="21" t="s">
        <v>479</v>
      </c>
      <c r="B129" s="21" t="s">
        <v>397</v>
      </c>
      <c r="C129" s="28" t="s">
        <v>398</v>
      </c>
      <c r="D129" s="28" t="s">
        <v>480</v>
      </c>
      <c r="E129" s="28" t="s">
        <v>400</v>
      </c>
      <c r="F129" s="28" t="s">
        <v>398</v>
      </c>
      <c r="G129" s="23">
        <v>52740300</v>
      </c>
      <c r="H129" s="23" t="s">
        <v>70</v>
      </c>
      <c r="I129" s="23"/>
      <c r="J129" s="23"/>
      <c r="K129" s="23"/>
      <c r="L129" s="23"/>
      <c r="M129" s="23"/>
      <c r="N129" s="23">
        <v>48024000</v>
      </c>
      <c r="O129" s="23" t="s">
        <v>70</v>
      </c>
      <c r="P129" s="23"/>
      <c r="Q129" s="23"/>
      <c r="R129" s="23"/>
      <c r="S129" s="23"/>
      <c r="T129" s="23"/>
      <c r="U129" s="23">
        <v>1000000</v>
      </c>
      <c r="V129" s="23" t="s">
        <v>70</v>
      </c>
      <c r="W129" s="33">
        <f t="shared" si="1"/>
        <v>2.0822921872397133</v>
      </c>
    </row>
    <row r="130" spans="1:23" x14ac:dyDescent="0.2">
      <c r="A130" s="21" t="s">
        <v>417</v>
      </c>
      <c r="B130" s="21" t="s">
        <v>397</v>
      </c>
      <c r="C130" s="28" t="s">
        <v>398</v>
      </c>
      <c r="D130" s="28" t="s">
        <v>480</v>
      </c>
      <c r="E130" s="28" t="s">
        <v>400</v>
      </c>
      <c r="F130" s="28" t="s">
        <v>397</v>
      </c>
      <c r="G130" s="23">
        <v>5926300</v>
      </c>
      <c r="H130" s="23" t="s">
        <v>70</v>
      </c>
      <c r="I130" s="23"/>
      <c r="J130" s="23"/>
      <c r="K130" s="23"/>
      <c r="L130" s="23"/>
      <c r="M130" s="23"/>
      <c r="N130" s="23">
        <v>1210000</v>
      </c>
      <c r="O130" s="23" t="s">
        <v>70</v>
      </c>
      <c r="P130" s="23"/>
      <c r="Q130" s="23"/>
      <c r="R130" s="23"/>
      <c r="S130" s="23"/>
      <c r="T130" s="23"/>
      <c r="U130" s="23">
        <v>1000000</v>
      </c>
      <c r="V130" s="23" t="s">
        <v>70</v>
      </c>
      <c r="W130" s="33">
        <f t="shared" si="1"/>
        <v>82.644628099173559</v>
      </c>
    </row>
    <row r="131" spans="1:23" x14ac:dyDescent="0.2">
      <c r="A131" s="21" t="s">
        <v>418</v>
      </c>
      <c r="B131" s="21" t="s">
        <v>397</v>
      </c>
      <c r="C131" s="28" t="s">
        <v>398</v>
      </c>
      <c r="D131" s="28" t="s">
        <v>480</v>
      </c>
      <c r="E131" s="28" t="s">
        <v>400</v>
      </c>
      <c r="F131" s="28" t="s">
        <v>419</v>
      </c>
      <c r="G131" s="23">
        <v>5926300</v>
      </c>
      <c r="H131" s="23" t="s">
        <v>70</v>
      </c>
      <c r="I131" s="23"/>
      <c r="J131" s="23"/>
      <c r="K131" s="23"/>
      <c r="L131" s="23"/>
      <c r="M131" s="23"/>
      <c r="N131" s="23">
        <v>1210000</v>
      </c>
      <c r="O131" s="23" t="s">
        <v>70</v>
      </c>
      <c r="P131" s="23"/>
      <c r="Q131" s="23"/>
      <c r="R131" s="23"/>
      <c r="S131" s="23"/>
      <c r="T131" s="23"/>
      <c r="U131" s="23">
        <v>1000000</v>
      </c>
      <c r="V131" s="23" t="s">
        <v>70</v>
      </c>
      <c r="W131" s="33">
        <f t="shared" si="1"/>
        <v>82.644628099173559</v>
      </c>
    </row>
    <row r="132" spans="1:23" x14ac:dyDescent="0.2">
      <c r="A132" s="24" t="s">
        <v>420</v>
      </c>
      <c r="B132" s="24" t="s">
        <v>397</v>
      </c>
      <c r="C132" s="28" t="s">
        <v>398</v>
      </c>
      <c r="D132" s="28" t="s">
        <v>480</v>
      </c>
      <c r="E132" s="28" t="s">
        <v>400</v>
      </c>
      <c r="F132" s="28" t="s">
        <v>421</v>
      </c>
      <c r="G132" s="23">
        <v>5926300</v>
      </c>
      <c r="H132" s="26" t="s">
        <v>70</v>
      </c>
      <c r="I132" s="26"/>
      <c r="J132" s="26"/>
      <c r="K132" s="26"/>
      <c r="L132" s="26"/>
      <c r="M132" s="26"/>
      <c r="N132" s="26">
        <v>1210000</v>
      </c>
      <c r="O132" s="26" t="s">
        <v>70</v>
      </c>
      <c r="P132" s="26"/>
      <c r="Q132" s="26"/>
      <c r="R132" s="26"/>
      <c r="S132" s="26"/>
      <c r="T132" s="26"/>
      <c r="U132" s="26">
        <v>1000000</v>
      </c>
      <c r="V132" s="26" t="s">
        <v>70</v>
      </c>
      <c r="W132" s="33">
        <f t="shared" si="1"/>
        <v>82.644628099173559</v>
      </c>
    </row>
    <row r="133" spans="1:23" x14ac:dyDescent="0.2">
      <c r="A133" s="21" t="s">
        <v>481</v>
      </c>
      <c r="B133" s="21" t="s">
        <v>397</v>
      </c>
      <c r="C133" s="28" t="s">
        <v>398</v>
      </c>
      <c r="D133" s="28" t="s">
        <v>480</v>
      </c>
      <c r="E133" s="28" t="s">
        <v>400</v>
      </c>
      <c r="F133" s="28" t="s">
        <v>482</v>
      </c>
      <c r="G133" s="23">
        <v>46814000</v>
      </c>
      <c r="H133" s="23" t="s">
        <v>70</v>
      </c>
      <c r="I133" s="23"/>
      <c r="J133" s="23"/>
      <c r="K133" s="23"/>
      <c r="L133" s="23"/>
      <c r="M133" s="23"/>
      <c r="N133" s="23">
        <v>46814000</v>
      </c>
      <c r="O133" s="23" t="s">
        <v>70</v>
      </c>
      <c r="P133" s="23"/>
      <c r="Q133" s="23"/>
      <c r="R133" s="23"/>
      <c r="S133" s="23"/>
      <c r="T133" s="23"/>
      <c r="U133" s="23"/>
      <c r="V133" s="23"/>
      <c r="W133" s="33">
        <f t="shared" si="1"/>
        <v>0</v>
      </c>
    </row>
    <row r="134" spans="1:23" x14ac:dyDescent="0.2">
      <c r="A134" s="21" t="s">
        <v>483</v>
      </c>
      <c r="B134" s="21" t="s">
        <v>397</v>
      </c>
      <c r="C134" s="28" t="s">
        <v>398</v>
      </c>
      <c r="D134" s="28" t="s">
        <v>480</v>
      </c>
      <c r="E134" s="28" t="s">
        <v>400</v>
      </c>
      <c r="F134" s="28" t="s">
        <v>484</v>
      </c>
      <c r="G134" s="23">
        <v>46814000</v>
      </c>
      <c r="H134" s="23" t="s">
        <v>70</v>
      </c>
      <c r="I134" s="23"/>
      <c r="J134" s="23"/>
      <c r="K134" s="23"/>
      <c r="L134" s="23"/>
      <c r="M134" s="23"/>
      <c r="N134" s="23">
        <v>46814000</v>
      </c>
      <c r="O134" s="23" t="s">
        <v>70</v>
      </c>
      <c r="P134" s="23"/>
      <c r="Q134" s="23"/>
      <c r="R134" s="23"/>
      <c r="S134" s="23"/>
      <c r="T134" s="23"/>
      <c r="U134" s="23"/>
      <c r="V134" s="23"/>
      <c r="W134" s="33">
        <f t="shared" si="1"/>
        <v>0</v>
      </c>
    </row>
    <row r="135" spans="1:23" x14ac:dyDescent="0.2">
      <c r="A135" s="24" t="s">
        <v>485</v>
      </c>
      <c r="B135" s="24" t="s">
        <v>397</v>
      </c>
      <c r="C135" s="28" t="s">
        <v>398</v>
      </c>
      <c r="D135" s="28" t="s">
        <v>480</v>
      </c>
      <c r="E135" s="28" t="s">
        <v>400</v>
      </c>
      <c r="F135" s="28" t="s">
        <v>486</v>
      </c>
      <c r="G135" s="23">
        <v>46814000</v>
      </c>
      <c r="H135" s="26" t="s">
        <v>70</v>
      </c>
      <c r="I135" s="26"/>
      <c r="J135" s="26"/>
      <c r="K135" s="26"/>
      <c r="L135" s="26"/>
      <c r="M135" s="26"/>
      <c r="N135" s="26">
        <v>46814000</v>
      </c>
      <c r="O135" s="26" t="s">
        <v>70</v>
      </c>
      <c r="P135" s="26"/>
      <c r="Q135" s="26"/>
      <c r="R135" s="26"/>
      <c r="S135" s="26"/>
      <c r="T135" s="26"/>
      <c r="U135" s="26"/>
      <c r="V135" s="26"/>
      <c r="W135" s="33">
        <f t="shared" si="1"/>
        <v>0</v>
      </c>
    </row>
    <row r="136" spans="1:23" x14ac:dyDescent="0.2">
      <c r="A136" s="21" t="s">
        <v>487</v>
      </c>
      <c r="B136" s="21" t="s">
        <v>397</v>
      </c>
      <c r="C136" s="28" t="s">
        <v>398</v>
      </c>
      <c r="D136" s="28" t="s">
        <v>488</v>
      </c>
      <c r="E136" s="28" t="s">
        <v>400</v>
      </c>
      <c r="F136" s="28" t="s">
        <v>398</v>
      </c>
      <c r="G136" s="23">
        <v>10077400</v>
      </c>
      <c r="H136" s="23" t="s">
        <v>70</v>
      </c>
      <c r="I136" s="23"/>
      <c r="J136" s="23"/>
      <c r="K136" s="23"/>
      <c r="L136" s="23"/>
      <c r="M136" s="23"/>
      <c r="N136" s="23">
        <v>6248200</v>
      </c>
      <c r="O136" s="23" t="s">
        <v>70</v>
      </c>
      <c r="P136" s="23"/>
      <c r="Q136" s="23"/>
      <c r="R136" s="23"/>
      <c r="S136" s="23"/>
      <c r="T136" s="23"/>
      <c r="U136" s="23">
        <v>372895</v>
      </c>
      <c r="V136" s="23" t="s">
        <v>70</v>
      </c>
      <c r="W136" s="33">
        <f t="shared" si="1"/>
        <v>5.9680387951730101</v>
      </c>
    </row>
    <row r="137" spans="1:23" x14ac:dyDescent="0.2">
      <c r="A137" s="21" t="s">
        <v>417</v>
      </c>
      <c r="B137" s="21" t="s">
        <v>397</v>
      </c>
      <c r="C137" s="28" t="s">
        <v>398</v>
      </c>
      <c r="D137" s="28" t="s">
        <v>488</v>
      </c>
      <c r="E137" s="28" t="s">
        <v>400</v>
      </c>
      <c r="F137" s="28" t="s">
        <v>397</v>
      </c>
      <c r="G137" s="23">
        <v>10077400</v>
      </c>
      <c r="H137" s="23" t="s">
        <v>70</v>
      </c>
      <c r="I137" s="23"/>
      <c r="J137" s="23"/>
      <c r="K137" s="23"/>
      <c r="L137" s="23"/>
      <c r="M137" s="23"/>
      <c r="N137" s="23">
        <v>6248200</v>
      </c>
      <c r="O137" s="23" t="s">
        <v>70</v>
      </c>
      <c r="P137" s="23"/>
      <c r="Q137" s="23"/>
      <c r="R137" s="23"/>
      <c r="S137" s="23"/>
      <c r="T137" s="23"/>
      <c r="U137" s="23">
        <v>372895</v>
      </c>
      <c r="V137" s="23" t="s">
        <v>70</v>
      </c>
      <c r="W137" s="33">
        <f t="shared" si="1"/>
        <v>5.9680387951730101</v>
      </c>
    </row>
    <row r="138" spans="1:23" x14ac:dyDescent="0.2">
      <c r="A138" s="21" t="s">
        <v>418</v>
      </c>
      <c r="B138" s="21" t="s">
        <v>397</v>
      </c>
      <c r="C138" s="28" t="s">
        <v>398</v>
      </c>
      <c r="D138" s="28" t="s">
        <v>488</v>
      </c>
      <c r="E138" s="28" t="s">
        <v>400</v>
      </c>
      <c r="F138" s="28" t="s">
        <v>419</v>
      </c>
      <c r="G138" s="23">
        <v>10077400</v>
      </c>
      <c r="H138" s="23" t="s">
        <v>70</v>
      </c>
      <c r="I138" s="23"/>
      <c r="J138" s="23"/>
      <c r="K138" s="23"/>
      <c r="L138" s="23"/>
      <c r="M138" s="23"/>
      <c r="N138" s="23">
        <v>6248200</v>
      </c>
      <c r="O138" s="23" t="s">
        <v>70</v>
      </c>
      <c r="P138" s="23"/>
      <c r="Q138" s="23"/>
      <c r="R138" s="23"/>
      <c r="S138" s="23"/>
      <c r="T138" s="23"/>
      <c r="U138" s="23">
        <v>372895</v>
      </c>
      <c r="V138" s="23" t="s">
        <v>70</v>
      </c>
      <c r="W138" s="33">
        <f t="shared" si="1"/>
        <v>5.9680387951730101</v>
      </c>
    </row>
    <row r="139" spans="1:23" x14ac:dyDescent="0.2">
      <c r="A139" s="24" t="s">
        <v>420</v>
      </c>
      <c r="B139" s="24" t="s">
        <v>397</v>
      </c>
      <c r="C139" s="28" t="s">
        <v>398</v>
      </c>
      <c r="D139" s="28" t="s">
        <v>488</v>
      </c>
      <c r="E139" s="28" t="s">
        <v>400</v>
      </c>
      <c r="F139" s="28" t="s">
        <v>421</v>
      </c>
      <c r="G139" s="23">
        <v>10077400</v>
      </c>
      <c r="H139" s="26" t="s">
        <v>70</v>
      </c>
      <c r="I139" s="26"/>
      <c r="J139" s="26"/>
      <c r="K139" s="26"/>
      <c r="L139" s="26"/>
      <c r="M139" s="26"/>
      <c r="N139" s="26">
        <v>6248200</v>
      </c>
      <c r="O139" s="26" t="s">
        <v>70</v>
      </c>
      <c r="P139" s="26"/>
      <c r="Q139" s="26"/>
      <c r="R139" s="26"/>
      <c r="S139" s="26"/>
      <c r="T139" s="26"/>
      <c r="U139" s="26">
        <v>372895</v>
      </c>
      <c r="V139" s="26" t="s">
        <v>70</v>
      </c>
      <c r="W139" s="33">
        <f t="shared" si="1"/>
        <v>5.9680387951730101</v>
      </c>
    </row>
    <row r="140" spans="1:23" x14ac:dyDescent="0.2">
      <c r="A140" s="21" t="s">
        <v>489</v>
      </c>
      <c r="B140" s="21" t="s">
        <v>397</v>
      </c>
      <c r="C140" s="28" t="s">
        <v>398</v>
      </c>
      <c r="D140" s="28" t="s">
        <v>490</v>
      </c>
      <c r="E140" s="28" t="s">
        <v>400</v>
      </c>
      <c r="F140" s="28" t="s">
        <v>398</v>
      </c>
      <c r="G140" s="23">
        <v>14212320</v>
      </c>
      <c r="H140" s="23" t="s">
        <v>70</v>
      </c>
      <c r="I140" s="23"/>
      <c r="J140" s="23"/>
      <c r="K140" s="23"/>
      <c r="L140" s="23"/>
      <c r="M140" s="23"/>
      <c r="N140" s="23">
        <v>10625420</v>
      </c>
      <c r="O140" s="23" t="s">
        <v>70</v>
      </c>
      <c r="P140" s="23"/>
      <c r="Q140" s="23"/>
      <c r="R140" s="23"/>
      <c r="S140" s="23"/>
      <c r="T140" s="23"/>
      <c r="U140" s="23">
        <v>5593397</v>
      </c>
      <c r="V140" s="23" t="s">
        <v>70</v>
      </c>
      <c r="W140" s="33">
        <f t="shared" si="1"/>
        <v>52.64165557690896</v>
      </c>
    </row>
    <row r="141" spans="1:23" x14ac:dyDescent="0.2">
      <c r="A141" s="21" t="s">
        <v>405</v>
      </c>
      <c r="B141" s="21" t="s">
        <v>397</v>
      </c>
      <c r="C141" s="28" t="s">
        <v>398</v>
      </c>
      <c r="D141" s="28" t="s">
        <v>490</v>
      </c>
      <c r="E141" s="28" t="s">
        <v>400</v>
      </c>
      <c r="F141" s="28" t="s">
        <v>406</v>
      </c>
      <c r="G141" s="23">
        <v>12324100</v>
      </c>
      <c r="H141" s="23" t="s">
        <v>70</v>
      </c>
      <c r="I141" s="23"/>
      <c r="J141" s="23"/>
      <c r="K141" s="23"/>
      <c r="L141" s="23"/>
      <c r="M141" s="23"/>
      <c r="N141" s="23">
        <v>9977000</v>
      </c>
      <c r="O141" s="23" t="s">
        <v>70</v>
      </c>
      <c r="P141" s="23"/>
      <c r="Q141" s="23"/>
      <c r="R141" s="23"/>
      <c r="S141" s="23"/>
      <c r="T141" s="23"/>
      <c r="U141" s="23">
        <v>4970397</v>
      </c>
      <c r="V141" s="23" t="s">
        <v>70</v>
      </c>
      <c r="W141" s="33">
        <f t="shared" si="1"/>
        <v>49.818552671143628</v>
      </c>
    </row>
    <row r="142" spans="1:23" x14ac:dyDescent="0.2">
      <c r="A142" s="21" t="s">
        <v>434</v>
      </c>
      <c r="B142" s="21" t="s">
        <v>397</v>
      </c>
      <c r="C142" s="28" t="s">
        <v>398</v>
      </c>
      <c r="D142" s="28" t="s">
        <v>490</v>
      </c>
      <c r="E142" s="28" t="s">
        <v>400</v>
      </c>
      <c r="F142" s="28" t="s">
        <v>435</v>
      </c>
      <c r="G142" s="23">
        <v>12324100</v>
      </c>
      <c r="H142" s="23" t="s">
        <v>70</v>
      </c>
      <c r="I142" s="23"/>
      <c r="J142" s="23"/>
      <c r="K142" s="23"/>
      <c r="L142" s="23"/>
      <c r="M142" s="23"/>
      <c r="N142" s="23">
        <v>9977000</v>
      </c>
      <c r="O142" s="23" t="s">
        <v>70</v>
      </c>
      <c r="P142" s="23"/>
      <c r="Q142" s="23"/>
      <c r="R142" s="23"/>
      <c r="S142" s="23"/>
      <c r="T142" s="23"/>
      <c r="U142" s="23">
        <v>4970397</v>
      </c>
      <c r="V142" s="23" t="s">
        <v>70</v>
      </c>
      <c r="W142" s="33">
        <f t="shared" si="1"/>
        <v>49.818552671143628</v>
      </c>
    </row>
    <row r="143" spans="1:23" x14ac:dyDescent="0.2">
      <c r="A143" s="24" t="s">
        <v>450</v>
      </c>
      <c r="B143" s="24" t="s">
        <v>397</v>
      </c>
      <c r="C143" s="28" t="s">
        <v>398</v>
      </c>
      <c r="D143" s="28" t="s">
        <v>490</v>
      </c>
      <c r="E143" s="28" t="s">
        <v>400</v>
      </c>
      <c r="F143" s="28" t="s">
        <v>451</v>
      </c>
      <c r="G143" s="23">
        <v>9411400</v>
      </c>
      <c r="H143" s="26" t="s">
        <v>70</v>
      </c>
      <c r="I143" s="26"/>
      <c r="J143" s="26"/>
      <c r="K143" s="26"/>
      <c r="L143" s="26"/>
      <c r="M143" s="26"/>
      <c r="N143" s="26">
        <v>7600000</v>
      </c>
      <c r="O143" s="26" t="s">
        <v>70</v>
      </c>
      <c r="P143" s="26"/>
      <c r="Q143" s="26"/>
      <c r="R143" s="26"/>
      <c r="S143" s="26"/>
      <c r="T143" s="26"/>
      <c r="U143" s="26">
        <v>3880317</v>
      </c>
      <c r="V143" s="26" t="s">
        <v>70</v>
      </c>
      <c r="W143" s="33">
        <f t="shared" ref="W143:W206" si="2">SUM(U143/N143*100)</f>
        <v>51.056802631578947</v>
      </c>
    </row>
    <row r="144" spans="1:23" x14ac:dyDescent="0.2">
      <c r="A144" s="24" t="s">
        <v>468</v>
      </c>
      <c r="B144" s="24" t="s">
        <v>397</v>
      </c>
      <c r="C144" s="28" t="s">
        <v>398</v>
      </c>
      <c r="D144" s="28" t="s">
        <v>490</v>
      </c>
      <c r="E144" s="28" t="s">
        <v>400</v>
      </c>
      <c r="F144" s="28" t="s">
        <v>469</v>
      </c>
      <c r="G144" s="23">
        <v>82000</v>
      </c>
      <c r="H144" s="26" t="s">
        <v>70</v>
      </c>
      <c r="I144" s="26"/>
      <c r="J144" s="26"/>
      <c r="K144" s="26"/>
      <c r="L144" s="26"/>
      <c r="M144" s="26"/>
      <c r="N144" s="26">
        <v>82000</v>
      </c>
      <c r="O144" s="26" t="s">
        <v>70</v>
      </c>
      <c r="P144" s="26"/>
      <c r="Q144" s="26"/>
      <c r="R144" s="26"/>
      <c r="S144" s="26"/>
      <c r="T144" s="26"/>
      <c r="U144" s="26">
        <v>77000</v>
      </c>
      <c r="V144" s="26" t="s">
        <v>70</v>
      </c>
      <c r="W144" s="33">
        <f t="shared" si="2"/>
        <v>93.902439024390233</v>
      </c>
    </row>
    <row r="145" spans="1:23" x14ac:dyDescent="0.2">
      <c r="A145" s="24" t="s">
        <v>452</v>
      </c>
      <c r="B145" s="24" t="s">
        <v>397</v>
      </c>
      <c r="C145" s="28" t="s">
        <v>398</v>
      </c>
      <c r="D145" s="28" t="s">
        <v>490</v>
      </c>
      <c r="E145" s="28" t="s">
        <v>400</v>
      </c>
      <c r="F145" s="28" t="s">
        <v>453</v>
      </c>
      <c r="G145" s="23">
        <v>2830700</v>
      </c>
      <c r="H145" s="26" t="s">
        <v>70</v>
      </c>
      <c r="I145" s="26"/>
      <c r="J145" s="26"/>
      <c r="K145" s="26"/>
      <c r="L145" s="26"/>
      <c r="M145" s="26"/>
      <c r="N145" s="26">
        <v>2295000</v>
      </c>
      <c r="O145" s="26" t="s">
        <v>70</v>
      </c>
      <c r="P145" s="26"/>
      <c r="Q145" s="26"/>
      <c r="R145" s="26"/>
      <c r="S145" s="26"/>
      <c r="T145" s="26"/>
      <c r="U145" s="26">
        <v>1013080</v>
      </c>
      <c r="V145" s="26" t="s">
        <v>70</v>
      </c>
      <c r="W145" s="33">
        <f t="shared" si="2"/>
        <v>44.142919389978211</v>
      </c>
    </row>
    <row r="146" spans="1:23" x14ac:dyDescent="0.2">
      <c r="A146" s="21" t="s">
        <v>417</v>
      </c>
      <c r="B146" s="21" t="s">
        <v>397</v>
      </c>
      <c r="C146" s="28" t="s">
        <v>398</v>
      </c>
      <c r="D146" s="28" t="s">
        <v>490</v>
      </c>
      <c r="E146" s="28" t="s">
        <v>400</v>
      </c>
      <c r="F146" s="28" t="s">
        <v>397</v>
      </c>
      <c r="G146" s="23">
        <v>1865220</v>
      </c>
      <c r="H146" s="23" t="s">
        <v>70</v>
      </c>
      <c r="I146" s="23"/>
      <c r="J146" s="23"/>
      <c r="K146" s="23"/>
      <c r="L146" s="23"/>
      <c r="M146" s="23"/>
      <c r="N146" s="23">
        <v>625420</v>
      </c>
      <c r="O146" s="23" t="s">
        <v>70</v>
      </c>
      <c r="P146" s="23"/>
      <c r="Q146" s="23"/>
      <c r="R146" s="23"/>
      <c r="S146" s="23"/>
      <c r="T146" s="23"/>
      <c r="U146" s="23">
        <v>623000</v>
      </c>
      <c r="V146" s="23" t="s">
        <v>70</v>
      </c>
      <c r="W146" s="33">
        <f t="shared" si="2"/>
        <v>99.613060023664104</v>
      </c>
    </row>
    <row r="147" spans="1:23" x14ac:dyDescent="0.2">
      <c r="A147" s="21" t="s">
        <v>418</v>
      </c>
      <c r="B147" s="21" t="s">
        <v>397</v>
      </c>
      <c r="C147" s="28" t="s">
        <v>398</v>
      </c>
      <c r="D147" s="28" t="s">
        <v>490</v>
      </c>
      <c r="E147" s="28" t="s">
        <v>400</v>
      </c>
      <c r="F147" s="28" t="s">
        <v>419</v>
      </c>
      <c r="G147" s="23">
        <v>1865220</v>
      </c>
      <c r="H147" s="23" t="s">
        <v>70</v>
      </c>
      <c r="I147" s="23"/>
      <c r="J147" s="23"/>
      <c r="K147" s="23"/>
      <c r="L147" s="23"/>
      <c r="M147" s="23"/>
      <c r="N147" s="23">
        <v>625420</v>
      </c>
      <c r="O147" s="23" t="s">
        <v>70</v>
      </c>
      <c r="P147" s="23"/>
      <c r="Q147" s="23"/>
      <c r="R147" s="23"/>
      <c r="S147" s="23"/>
      <c r="T147" s="23"/>
      <c r="U147" s="23">
        <v>623000</v>
      </c>
      <c r="V147" s="23" t="s">
        <v>70</v>
      </c>
      <c r="W147" s="33">
        <f t="shared" si="2"/>
        <v>99.613060023664104</v>
      </c>
    </row>
    <row r="148" spans="1:23" x14ac:dyDescent="0.2">
      <c r="A148" s="24" t="s">
        <v>420</v>
      </c>
      <c r="B148" s="24" t="s">
        <v>397</v>
      </c>
      <c r="C148" s="28" t="s">
        <v>398</v>
      </c>
      <c r="D148" s="28" t="s">
        <v>490</v>
      </c>
      <c r="E148" s="28" t="s">
        <v>400</v>
      </c>
      <c r="F148" s="28" t="s">
        <v>421</v>
      </c>
      <c r="G148" s="23">
        <v>1865220</v>
      </c>
      <c r="H148" s="26" t="s">
        <v>70</v>
      </c>
      <c r="I148" s="26"/>
      <c r="J148" s="26"/>
      <c r="K148" s="26"/>
      <c r="L148" s="26"/>
      <c r="M148" s="26"/>
      <c r="N148" s="26">
        <v>625420</v>
      </c>
      <c r="O148" s="26" t="s">
        <v>70</v>
      </c>
      <c r="P148" s="26"/>
      <c r="Q148" s="26"/>
      <c r="R148" s="26"/>
      <c r="S148" s="26"/>
      <c r="T148" s="26"/>
      <c r="U148" s="26">
        <v>623000</v>
      </c>
      <c r="V148" s="26" t="s">
        <v>70</v>
      </c>
      <c r="W148" s="33">
        <f t="shared" si="2"/>
        <v>99.613060023664104</v>
      </c>
    </row>
    <row r="149" spans="1:23" x14ac:dyDescent="0.2">
      <c r="A149" s="21" t="s">
        <v>422</v>
      </c>
      <c r="B149" s="21" t="s">
        <v>397</v>
      </c>
      <c r="C149" s="28" t="s">
        <v>398</v>
      </c>
      <c r="D149" s="28" t="s">
        <v>490</v>
      </c>
      <c r="E149" s="28" t="s">
        <v>400</v>
      </c>
      <c r="F149" s="28" t="s">
        <v>423</v>
      </c>
      <c r="G149" s="23">
        <v>23000</v>
      </c>
      <c r="H149" s="23" t="s">
        <v>70</v>
      </c>
      <c r="I149" s="23"/>
      <c r="J149" s="23"/>
      <c r="K149" s="23"/>
      <c r="L149" s="23"/>
      <c r="M149" s="23"/>
      <c r="N149" s="23">
        <v>23000</v>
      </c>
      <c r="O149" s="23" t="s">
        <v>70</v>
      </c>
      <c r="P149" s="23"/>
      <c r="Q149" s="23"/>
      <c r="R149" s="23"/>
      <c r="S149" s="23"/>
      <c r="T149" s="23"/>
      <c r="U149" s="23"/>
      <c r="V149" s="23"/>
      <c r="W149" s="33">
        <f t="shared" si="2"/>
        <v>0</v>
      </c>
    </row>
    <row r="150" spans="1:23" x14ac:dyDescent="0.2">
      <c r="A150" s="21" t="s">
        <v>424</v>
      </c>
      <c r="B150" s="21" t="s">
        <v>397</v>
      </c>
      <c r="C150" s="28" t="s">
        <v>398</v>
      </c>
      <c r="D150" s="28" t="s">
        <v>490</v>
      </c>
      <c r="E150" s="28" t="s">
        <v>400</v>
      </c>
      <c r="F150" s="28" t="s">
        <v>425</v>
      </c>
      <c r="G150" s="23">
        <v>23000</v>
      </c>
      <c r="H150" s="23" t="s">
        <v>70</v>
      </c>
      <c r="I150" s="23"/>
      <c r="J150" s="23"/>
      <c r="K150" s="23"/>
      <c r="L150" s="23"/>
      <c r="M150" s="23"/>
      <c r="N150" s="23">
        <v>23000</v>
      </c>
      <c r="O150" s="23" t="s">
        <v>70</v>
      </c>
      <c r="P150" s="23"/>
      <c r="Q150" s="23"/>
      <c r="R150" s="23"/>
      <c r="S150" s="23"/>
      <c r="T150" s="23"/>
      <c r="U150" s="23"/>
      <c r="V150" s="23"/>
      <c r="W150" s="33">
        <f t="shared" si="2"/>
        <v>0</v>
      </c>
    </row>
    <row r="151" spans="1:23" x14ac:dyDescent="0.2">
      <c r="A151" s="24" t="s">
        <v>430</v>
      </c>
      <c r="B151" s="24" t="s">
        <v>397</v>
      </c>
      <c r="C151" s="28" t="s">
        <v>398</v>
      </c>
      <c r="D151" s="28" t="s">
        <v>490</v>
      </c>
      <c r="E151" s="28" t="s">
        <v>400</v>
      </c>
      <c r="F151" s="28" t="s">
        <v>431</v>
      </c>
      <c r="G151" s="23">
        <v>23000</v>
      </c>
      <c r="H151" s="26" t="s">
        <v>70</v>
      </c>
      <c r="I151" s="26"/>
      <c r="J151" s="26"/>
      <c r="K151" s="26"/>
      <c r="L151" s="26"/>
      <c r="M151" s="26"/>
      <c r="N151" s="26">
        <v>23000</v>
      </c>
      <c r="O151" s="26" t="s">
        <v>70</v>
      </c>
      <c r="P151" s="26"/>
      <c r="Q151" s="26"/>
      <c r="R151" s="26"/>
      <c r="S151" s="26"/>
      <c r="T151" s="26"/>
      <c r="U151" s="26"/>
      <c r="V151" s="26"/>
      <c r="W151" s="33">
        <f t="shared" si="2"/>
        <v>0</v>
      </c>
    </row>
    <row r="152" spans="1:23" x14ac:dyDescent="0.2">
      <c r="A152" s="21" t="s">
        <v>491</v>
      </c>
      <c r="B152" s="21" t="s">
        <v>397</v>
      </c>
      <c r="C152" s="28" t="s">
        <v>398</v>
      </c>
      <c r="D152" s="28" t="s">
        <v>492</v>
      </c>
      <c r="E152" s="28" t="s">
        <v>400</v>
      </c>
      <c r="F152" s="28" t="s">
        <v>398</v>
      </c>
      <c r="G152" s="23">
        <v>276247900</v>
      </c>
      <c r="H152" s="23" t="s">
        <v>70</v>
      </c>
      <c r="I152" s="23"/>
      <c r="J152" s="23"/>
      <c r="K152" s="23"/>
      <c r="L152" s="23"/>
      <c r="M152" s="23"/>
      <c r="N152" s="23">
        <v>276247900</v>
      </c>
      <c r="O152" s="23" t="s">
        <v>70</v>
      </c>
      <c r="P152" s="23"/>
      <c r="Q152" s="23"/>
      <c r="R152" s="23"/>
      <c r="S152" s="23"/>
      <c r="T152" s="23"/>
      <c r="U152" s="23">
        <v>151342416.86000001</v>
      </c>
      <c r="V152" s="23" t="s">
        <v>70</v>
      </c>
      <c r="W152" s="33">
        <f t="shared" si="2"/>
        <v>54.785001753859497</v>
      </c>
    </row>
    <row r="153" spans="1:23" x14ac:dyDescent="0.2">
      <c r="A153" s="21" t="s">
        <v>493</v>
      </c>
      <c r="B153" s="21" t="s">
        <v>397</v>
      </c>
      <c r="C153" s="28" t="s">
        <v>398</v>
      </c>
      <c r="D153" s="28" t="s">
        <v>494</v>
      </c>
      <c r="E153" s="28" t="s">
        <v>400</v>
      </c>
      <c r="F153" s="28" t="s">
        <v>398</v>
      </c>
      <c r="G153" s="23">
        <v>37943100</v>
      </c>
      <c r="H153" s="23" t="s">
        <v>70</v>
      </c>
      <c r="I153" s="23"/>
      <c r="J153" s="23"/>
      <c r="K153" s="23"/>
      <c r="L153" s="23"/>
      <c r="M153" s="23"/>
      <c r="N153" s="23">
        <v>37943100</v>
      </c>
      <c r="O153" s="23" t="s">
        <v>70</v>
      </c>
      <c r="P153" s="23"/>
      <c r="Q153" s="23"/>
      <c r="R153" s="23"/>
      <c r="S153" s="23"/>
      <c r="T153" s="23"/>
      <c r="U153" s="23">
        <v>18340123.640000001</v>
      </c>
      <c r="V153" s="23" t="s">
        <v>70</v>
      </c>
      <c r="W153" s="33">
        <f t="shared" si="2"/>
        <v>48.335859853306658</v>
      </c>
    </row>
    <row r="154" spans="1:23" x14ac:dyDescent="0.2">
      <c r="A154" s="21" t="s">
        <v>405</v>
      </c>
      <c r="B154" s="21" t="s">
        <v>397</v>
      </c>
      <c r="C154" s="28" t="s">
        <v>398</v>
      </c>
      <c r="D154" s="28" t="s">
        <v>494</v>
      </c>
      <c r="E154" s="28" t="s">
        <v>400</v>
      </c>
      <c r="F154" s="28" t="s">
        <v>406</v>
      </c>
      <c r="G154" s="23">
        <v>25869800</v>
      </c>
      <c r="H154" s="23" t="s">
        <v>70</v>
      </c>
      <c r="I154" s="23"/>
      <c r="J154" s="23"/>
      <c r="K154" s="23"/>
      <c r="L154" s="23"/>
      <c r="M154" s="23"/>
      <c r="N154" s="23">
        <v>25869800</v>
      </c>
      <c r="O154" s="23" t="s">
        <v>70</v>
      </c>
      <c r="P154" s="23"/>
      <c r="Q154" s="23"/>
      <c r="R154" s="23"/>
      <c r="S154" s="23"/>
      <c r="T154" s="23"/>
      <c r="U154" s="23">
        <v>12135353.640000001</v>
      </c>
      <c r="V154" s="23" t="s">
        <v>70</v>
      </c>
      <c r="W154" s="33">
        <f t="shared" si="2"/>
        <v>46.909344641241915</v>
      </c>
    </row>
    <row r="155" spans="1:23" x14ac:dyDescent="0.2">
      <c r="A155" s="21" t="s">
        <v>434</v>
      </c>
      <c r="B155" s="21" t="s">
        <v>397</v>
      </c>
      <c r="C155" s="28" t="s">
        <v>398</v>
      </c>
      <c r="D155" s="28" t="s">
        <v>494</v>
      </c>
      <c r="E155" s="28" t="s">
        <v>400</v>
      </c>
      <c r="F155" s="28" t="s">
        <v>435</v>
      </c>
      <c r="G155" s="23">
        <v>25869800</v>
      </c>
      <c r="H155" s="23" t="s">
        <v>70</v>
      </c>
      <c r="I155" s="23"/>
      <c r="J155" s="23"/>
      <c r="K155" s="23"/>
      <c r="L155" s="23"/>
      <c r="M155" s="23"/>
      <c r="N155" s="23">
        <v>25869800</v>
      </c>
      <c r="O155" s="23" t="s">
        <v>70</v>
      </c>
      <c r="P155" s="23"/>
      <c r="Q155" s="23"/>
      <c r="R155" s="23"/>
      <c r="S155" s="23"/>
      <c r="T155" s="23"/>
      <c r="U155" s="23">
        <v>12135353.640000001</v>
      </c>
      <c r="V155" s="23" t="s">
        <v>70</v>
      </c>
      <c r="W155" s="33">
        <f t="shared" si="2"/>
        <v>46.909344641241915</v>
      </c>
    </row>
    <row r="156" spans="1:23" x14ac:dyDescent="0.2">
      <c r="A156" s="24" t="s">
        <v>450</v>
      </c>
      <c r="B156" s="24" t="s">
        <v>397</v>
      </c>
      <c r="C156" s="28" t="s">
        <v>398</v>
      </c>
      <c r="D156" s="28" t="s">
        <v>494</v>
      </c>
      <c r="E156" s="28" t="s">
        <v>400</v>
      </c>
      <c r="F156" s="28" t="s">
        <v>451</v>
      </c>
      <c r="G156" s="23">
        <v>19619600</v>
      </c>
      <c r="H156" s="26" t="s">
        <v>70</v>
      </c>
      <c r="I156" s="26"/>
      <c r="J156" s="26"/>
      <c r="K156" s="26"/>
      <c r="L156" s="26"/>
      <c r="M156" s="26"/>
      <c r="N156" s="26">
        <v>19619600</v>
      </c>
      <c r="O156" s="26" t="s">
        <v>70</v>
      </c>
      <c r="P156" s="26"/>
      <c r="Q156" s="26"/>
      <c r="R156" s="26"/>
      <c r="S156" s="26"/>
      <c r="T156" s="26"/>
      <c r="U156" s="26">
        <v>9253439.5999999996</v>
      </c>
      <c r="V156" s="26" t="s">
        <v>70</v>
      </c>
      <c r="W156" s="33">
        <f t="shared" si="2"/>
        <v>47.164262268343897</v>
      </c>
    </row>
    <row r="157" spans="1:23" x14ac:dyDescent="0.2">
      <c r="A157" s="24" t="s">
        <v>468</v>
      </c>
      <c r="B157" s="24" t="s">
        <v>397</v>
      </c>
      <c r="C157" s="28" t="s">
        <v>398</v>
      </c>
      <c r="D157" s="28" t="s">
        <v>494</v>
      </c>
      <c r="E157" s="28" t="s">
        <v>400</v>
      </c>
      <c r="F157" s="28" t="s">
        <v>469</v>
      </c>
      <c r="G157" s="23">
        <v>132000</v>
      </c>
      <c r="H157" s="26" t="s">
        <v>70</v>
      </c>
      <c r="I157" s="26"/>
      <c r="J157" s="26"/>
      <c r="K157" s="26"/>
      <c r="L157" s="26"/>
      <c r="M157" s="26"/>
      <c r="N157" s="26">
        <v>132000</v>
      </c>
      <c r="O157" s="26" t="s">
        <v>70</v>
      </c>
      <c r="P157" s="26"/>
      <c r="Q157" s="26"/>
      <c r="R157" s="26"/>
      <c r="S157" s="26"/>
      <c r="T157" s="26"/>
      <c r="U157" s="26">
        <v>16736</v>
      </c>
      <c r="V157" s="26" t="s">
        <v>70</v>
      </c>
      <c r="W157" s="33">
        <f t="shared" si="2"/>
        <v>12.678787878787878</v>
      </c>
    </row>
    <row r="158" spans="1:23" x14ac:dyDescent="0.2">
      <c r="A158" s="24" t="s">
        <v>452</v>
      </c>
      <c r="B158" s="24" t="s">
        <v>397</v>
      </c>
      <c r="C158" s="28" t="s">
        <v>398</v>
      </c>
      <c r="D158" s="28" t="s">
        <v>494</v>
      </c>
      <c r="E158" s="28" t="s">
        <v>400</v>
      </c>
      <c r="F158" s="28" t="s">
        <v>453</v>
      </c>
      <c r="G158" s="23">
        <v>6118200</v>
      </c>
      <c r="H158" s="26" t="s">
        <v>70</v>
      </c>
      <c r="I158" s="26"/>
      <c r="J158" s="26"/>
      <c r="K158" s="26"/>
      <c r="L158" s="26"/>
      <c r="M158" s="26"/>
      <c r="N158" s="26">
        <v>6118200</v>
      </c>
      <c r="O158" s="26" t="s">
        <v>70</v>
      </c>
      <c r="P158" s="26"/>
      <c r="Q158" s="26"/>
      <c r="R158" s="26"/>
      <c r="S158" s="26"/>
      <c r="T158" s="26"/>
      <c r="U158" s="26">
        <v>2865178.04</v>
      </c>
      <c r="V158" s="26" t="s">
        <v>70</v>
      </c>
      <c r="W158" s="33">
        <f t="shared" si="2"/>
        <v>46.830408290019946</v>
      </c>
    </row>
    <row r="159" spans="1:23" x14ac:dyDescent="0.2">
      <c r="A159" s="21" t="s">
        <v>417</v>
      </c>
      <c r="B159" s="21" t="s">
        <v>397</v>
      </c>
      <c r="C159" s="28" t="s">
        <v>398</v>
      </c>
      <c r="D159" s="28" t="s">
        <v>494</v>
      </c>
      <c r="E159" s="28" t="s">
        <v>400</v>
      </c>
      <c r="F159" s="28" t="s">
        <v>397</v>
      </c>
      <c r="G159" s="23">
        <v>8564100</v>
      </c>
      <c r="H159" s="23" t="s">
        <v>70</v>
      </c>
      <c r="I159" s="23"/>
      <c r="J159" s="23"/>
      <c r="K159" s="23"/>
      <c r="L159" s="23"/>
      <c r="M159" s="23"/>
      <c r="N159" s="23">
        <v>8564100</v>
      </c>
      <c r="O159" s="23" t="s">
        <v>70</v>
      </c>
      <c r="P159" s="23"/>
      <c r="Q159" s="23"/>
      <c r="R159" s="23"/>
      <c r="S159" s="23"/>
      <c r="T159" s="23"/>
      <c r="U159" s="23">
        <v>5691251</v>
      </c>
      <c r="V159" s="23" t="s">
        <v>70</v>
      </c>
      <c r="W159" s="33">
        <f t="shared" si="2"/>
        <v>66.454747142139865</v>
      </c>
    </row>
    <row r="160" spans="1:23" x14ac:dyDescent="0.2">
      <c r="A160" s="21" t="s">
        <v>418</v>
      </c>
      <c r="B160" s="21" t="s">
        <v>397</v>
      </c>
      <c r="C160" s="28" t="s">
        <v>398</v>
      </c>
      <c r="D160" s="28" t="s">
        <v>494</v>
      </c>
      <c r="E160" s="28" t="s">
        <v>400</v>
      </c>
      <c r="F160" s="28" t="s">
        <v>419</v>
      </c>
      <c r="G160" s="23">
        <v>8564100</v>
      </c>
      <c r="H160" s="23" t="s">
        <v>70</v>
      </c>
      <c r="I160" s="23"/>
      <c r="J160" s="23"/>
      <c r="K160" s="23"/>
      <c r="L160" s="23"/>
      <c r="M160" s="23"/>
      <c r="N160" s="23">
        <v>8564100</v>
      </c>
      <c r="O160" s="23" t="s">
        <v>70</v>
      </c>
      <c r="P160" s="23"/>
      <c r="Q160" s="23"/>
      <c r="R160" s="23"/>
      <c r="S160" s="23"/>
      <c r="T160" s="23"/>
      <c r="U160" s="23">
        <v>5691251</v>
      </c>
      <c r="V160" s="23" t="s">
        <v>70</v>
      </c>
      <c r="W160" s="33">
        <f t="shared" si="2"/>
        <v>66.454747142139865</v>
      </c>
    </row>
    <row r="161" spans="1:23" x14ac:dyDescent="0.2">
      <c r="A161" s="24" t="s">
        <v>420</v>
      </c>
      <c r="B161" s="24" t="s">
        <v>397</v>
      </c>
      <c r="C161" s="28" t="s">
        <v>398</v>
      </c>
      <c r="D161" s="28" t="s">
        <v>494</v>
      </c>
      <c r="E161" s="28" t="s">
        <v>400</v>
      </c>
      <c r="F161" s="28" t="s">
        <v>421</v>
      </c>
      <c r="G161" s="23">
        <v>8564100</v>
      </c>
      <c r="H161" s="26" t="s">
        <v>70</v>
      </c>
      <c r="I161" s="26"/>
      <c r="J161" s="26"/>
      <c r="K161" s="26"/>
      <c r="L161" s="26"/>
      <c r="M161" s="26"/>
      <c r="N161" s="26">
        <v>8564100</v>
      </c>
      <c r="O161" s="26" t="s">
        <v>70</v>
      </c>
      <c r="P161" s="26"/>
      <c r="Q161" s="26"/>
      <c r="R161" s="26"/>
      <c r="S161" s="26"/>
      <c r="T161" s="26"/>
      <c r="U161" s="26">
        <v>5691251</v>
      </c>
      <c r="V161" s="26" t="s">
        <v>70</v>
      </c>
      <c r="W161" s="33">
        <f t="shared" si="2"/>
        <v>66.454747142139865</v>
      </c>
    </row>
    <row r="162" spans="1:23" x14ac:dyDescent="0.2">
      <c r="A162" s="21" t="s">
        <v>422</v>
      </c>
      <c r="B162" s="21" t="s">
        <v>397</v>
      </c>
      <c r="C162" s="28" t="s">
        <v>398</v>
      </c>
      <c r="D162" s="28" t="s">
        <v>494</v>
      </c>
      <c r="E162" s="28" t="s">
        <v>400</v>
      </c>
      <c r="F162" s="28" t="s">
        <v>423</v>
      </c>
      <c r="G162" s="23">
        <v>3509200</v>
      </c>
      <c r="H162" s="23" t="s">
        <v>70</v>
      </c>
      <c r="I162" s="23"/>
      <c r="J162" s="23"/>
      <c r="K162" s="23"/>
      <c r="L162" s="23"/>
      <c r="M162" s="23"/>
      <c r="N162" s="23">
        <v>3509200</v>
      </c>
      <c r="O162" s="23" t="s">
        <v>70</v>
      </c>
      <c r="P162" s="23"/>
      <c r="Q162" s="23"/>
      <c r="R162" s="23"/>
      <c r="S162" s="23"/>
      <c r="T162" s="23"/>
      <c r="U162" s="23">
        <v>513519</v>
      </c>
      <c r="V162" s="23" t="s">
        <v>70</v>
      </c>
      <c r="W162" s="33">
        <f t="shared" si="2"/>
        <v>14.633506212242105</v>
      </c>
    </row>
    <row r="163" spans="1:23" x14ac:dyDescent="0.2">
      <c r="A163" s="21" t="s">
        <v>424</v>
      </c>
      <c r="B163" s="21" t="s">
        <v>397</v>
      </c>
      <c r="C163" s="28" t="s">
        <v>398</v>
      </c>
      <c r="D163" s="28" t="s">
        <v>494</v>
      </c>
      <c r="E163" s="28" t="s">
        <v>400</v>
      </c>
      <c r="F163" s="28" t="s">
        <v>425</v>
      </c>
      <c r="G163" s="23">
        <v>3509200</v>
      </c>
      <c r="H163" s="23" t="s">
        <v>70</v>
      </c>
      <c r="I163" s="23"/>
      <c r="J163" s="23"/>
      <c r="K163" s="23"/>
      <c r="L163" s="23"/>
      <c r="M163" s="23"/>
      <c r="N163" s="23">
        <v>3509200</v>
      </c>
      <c r="O163" s="23" t="s">
        <v>70</v>
      </c>
      <c r="P163" s="23"/>
      <c r="Q163" s="23"/>
      <c r="R163" s="23"/>
      <c r="S163" s="23"/>
      <c r="T163" s="23"/>
      <c r="U163" s="23">
        <v>513519</v>
      </c>
      <c r="V163" s="23" t="s">
        <v>70</v>
      </c>
      <c r="W163" s="33">
        <f t="shared" si="2"/>
        <v>14.633506212242105</v>
      </c>
    </row>
    <row r="164" spans="1:23" x14ac:dyDescent="0.2">
      <c r="A164" s="24" t="s">
        <v>426</v>
      </c>
      <c r="B164" s="24" t="s">
        <v>397</v>
      </c>
      <c r="C164" s="28" t="s">
        <v>398</v>
      </c>
      <c r="D164" s="28" t="s">
        <v>494</v>
      </c>
      <c r="E164" s="28" t="s">
        <v>400</v>
      </c>
      <c r="F164" s="28" t="s">
        <v>427</v>
      </c>
      <c r="G164" s="23">
        <v>3437200</v>
      </c>
      <c r="H164" s="26" t="s">
        <v>70</v>
      </c>
      <c r="I164" s="26"/>
      <c r="J164" s="26"/>
      <c r="K164" s="26"/>
      <c r="L164" s="26"/>
      <c r="M164" s="26"/>
      <c r="N164" s="26">
        <v>3437200</v>
      </c>
      <c r="O164" s="26" t="s">
        <v>70</v>
      </c>
      <c r="P164" s="26"/>
      <c r="Q164" s="26"/>
      <c r="R164" s="26"/>
      <c r="S164" s="26"/>
      <c r="T164" s="26"/>
      <c r="U164" s="26">
        <v>473519</v>
      </c>
      <c r="V164" s="26" t="s">
        <v>70</v>
      </c>
      <c r="W164" s="33">
        <f t="shared" si="2"/>
        <v>13.776300477132549</v>
      </c>
    </row>
    <row r="165" spans="1:23" x14ac:dyDescent="0.2">
      <c r="A165" s="24" t="s">
        <v>428</v>
      </c>
      <c r="B165" s="24" t="s">
        <v>397</v>
      </c>
      <c r="C165" s="28" t="s">
        <v>398</v>
      </c>
      <c r="D165" s="28" t="s">
        <v>494</v>
      </c>
      <c r="E165" s="28" t="s">
        <v>400</v>
      </c>
      <c r="F165" s="28" t="s">
        <v>429</v>
      </c>
      <c r="G165" s="23">
        <v>40000</v>
      </c>
      <c r="H165" s="26" t="s">
        <v>70</v>
      </c>
      <c r="I165" s="26"/>
      <c r="J165" s="26"/>
      <c r="K165" s="26"/>
      <c r="L165" s="26"/>
      <c r="M165" s="26"/>
      <c r="N165" s="26">
        <v>40000</v>
      </c>
      <c r="O165" s="26" t="s">
        <v>70</v>
      </c>
      <c r="P165" s="26"/>
      <c r="Q165" s="26"/>
      <c r="R165" s="26"/>
      <c r="S165" s="26"/>
      <c r="T165" s="26"/>
      <c r="U165" s="26">
        <v>40000</v>
      </c>
      <c r="V165" s="26" t="s">
        <v>70</v>
      </c>
      <c r="W165" s="33">
        <f t="shared" si="2"/>
        <v>100</v>
      </c>
    </row>
    <row r="166" spans="1:23" x14ac:dyDescent="0.2">
      <c r="A166" s="24" t="s">
        <v>430</v>
      </c>
      <c r="B166" s="24" t="s">
        <v>397</v>
      </c>
      <c r="C166" s="28" t="s">
        <v>398</v>
      </c>
      <c r="D166" s="28" t="s">
        <v>494</v>
      </c>
      <c r="E166" s="28" t="s">
        <v>400</v>
      </c>
      <c r="F166" s="28" t="s">
        <v>431</v>
      </c>
      <c r="G166" s="23">
        <v>32000</v>
      </c>
      <c r="H166" s="26" t="s">
        <v>70</v>
      </c>
      <c r="I166" s="26"/>
      <c r="J166" s="26"/>
      <c r="K166" s="26"/>
      <c r="L166" s="26"/>
      <c r="M166" s="26"/>
      <c r="N166" s="26">
        <v>32000</v>
      </c>
      <c r="O166" s="26" t="s">
        <v>70</v>
      </c>
      <c r="P166" s="26"/>
      <c r="Q166" s="26"/>
      <c r="R166" s="26"/>
      <c r="S166" s="26"/>
      <c r="T166" s="26"/>
      <c r="U166" s="26"/>
      <c r="V166" s="26"/>
      <c r="W166" s="33">
        <f t="shared" si="2"/>
        <v>0</v>
      </c>
    </row>
    <row r="167" spans="1:23" x14ac:dyDescent="0.2">
      <c r="A167" s="21" t="s">
        <v>495</v>
      </c>
      <c r="B167" s="21" t="s">
        <v>397</v>
      </c>
      <c r="C167" s="28" t="s">
        <v>398</v>
      </c>
      <c r="D167" s="28" t="s">
        <v>496</v>
      </c>
      <c r="E167" s="28" t="s">
        <v>400</v>
      </c>
      <c r="F167" s="28" t="s">
        <v>398</v>
      </c>
      <c r="G167" s="23">
        <v>217000000</v>
      </c>
      <c r="H167" s="23" t="s">
        <v>70</v>
      </c>
      <c r="I167" s="23"/>
      <c r="J167" s="23"/>
      <c r="K167" s="23"/>
      <c r="L167" s="23"/>
      <c r="M167" s="23"/>
      <c r="N167" s="23">
        <v>217000000</v>
      </c>
      <c r="O167" s="23" t="s">
        <v>70</v>
      </c>
      <c r="P167" s="23"/>
      <c r="Q167" s="23"/>
      <c r="R167" s="23"/>
      <c r="S167" s="23"/>
      <c r="T167" s="23"/>
      <c r="U167" s="23">
        <v>122937550.69</v>
      </c>
      <c r="V167" s="23" t="s">
        <v>70</v>
      </c>
      <c r="W167" s="33">
        <f t="shared" si="2"/>
        <v>56.653249165898615</v>
      </c>
    </row>
    <row r="168" spans="1:23" x14ac:dyDescent="0.2">
      <c r="A168" s="21" t="s">
        <v>405</v>
      </c>
      <c r="B168" s="21" t="s">
        <v>397</v>
      </c>
      <c r="C168" s="28" t="s">
        <v>398</v>
      </c>
      <c r="D168" s="28" t="s">
        <v>496</v>
      </c>
      <c r="E168" s="28" t="s">
        <v>400</v>
      </c>
      <c r="F168" s="28" t="s">
        <v>406</v>
      </c>
      <c r="G168" s="23">
        <v>196070000</v>
      </c>
      <c r="H168" s="23" t="s">
        <v>70</v>
      </c>
      <c r="I168" s="23"/>
      <c r="J168" s="23"/>
      <c r="K168" s="23"/>
      <c r="L168" s="23"/>
      <c r="M168" s="23"/>
      <c r="N168" s="23">
        <v>196070000</v>
      </c>
      <c r="O168" s="23" t="s">
        <v>70</v>
      </c>
      <c r="P168" s="23"/>
      <c r="Q168" s="23"/>
      <c r="R168" s="23"/>
      <c r="S168" s="23"/>
      <c r="T168" s="23"/>
      <c r="U168" s="23">
        <v>103892707.69</v>
      </c>
      <c r="V168" s="23" t="s">
        <v>70</v>
      </c>
      <c r="W168" s="33">
        <f t="shared" si="2"/>
        <v>52.987559386953642</v>
      </c>
    </row>
    <row r="169" spans="1:23" x14ac:dyDescent="0.2">
      <c r="A169" s="21" t="s">
        <v>434</v>
      </c>
      <c r="B169" s="21" t="s">
        <v>397</v>
      </c>
      <c r="C169" s="28" t="s">
        <v>398</v>
      </c>
      <c r="D169" s="28" t="s">
        <v>496</v>
      </c>
      <c r="E169" s="28" t="s">
        <v>400</v>
      </c>
      <c r="F169" s="28" t="s">
        <v>435</v>
      </c>
      <c r="G169" s="23">
        <v>196070000</v>
      </c>
      <c r="H169" s="23" t="s">
        <v>70</v>
      </c>
      <c r="I169" s="23"/>
      <c r="J169" s="23"/>
      <c r="K169" s="23"/>
      <c r="L169" s="23"/>
      <c r="M169" s="23"/>
      <c r="N169" s="23">
        <v>196070000</v>
      </c>
      <c r="O169" s="23" t="s">
        <v>70</v>
      </c>
      <c r="P169" s="23"/>
      <c r="Q169" s="23"/>
      <c r="R169" s="23"/>
      <c r="S169" s="23"/>
      <c r="T169" s="23"/>
      <c r="U169" s="23">
        <v>103892707.69</v>
      </c>
      <c r="V169" s="23" t="s">
        <v>70</v>
      </c>
      <c r="W169" s="33">
        <f t="shared" si="2"/>
        <v>52.987559386953642</v>
      </c>
    </row>
    <row r="170" spans="1:23" x14ac:dyDescent="0.2">
      <c r="A170" s="24" t="s">
        <v>450</v>
      </c>
      <c r="B170" s="24" t="s">
        <v>397</v>
      </c>
      <c r="C170" s="28" t="s">
        <v>398</v>
      </c>
      <c r="D170" s="28" t="s">
        <v>496</v>
      </c>
      <c r="E170" s="28" t="s">
        <v>400</v>
      </c>
      <c r="F170" s="28" t="s">
        <v>451</v>
      </c>
      <c r="G170" s="23">
        <v>144424000</v>
      </c>
      <c r="H170" s="26" t="s">
        <v>70</v>
      </c>
      <c r="I170" s="26"/>
      <c r="J170" s="26"/>
      <c r="K170" s="26"/>
      <c r="L170" s="26"/>
      <c r="M170" s="26"/>
      <c r="N170" s="26">
        <v>144424000</v>
      </c>
      <c r="O170" s="26" t="s">
        <v>70</v>
      </c>
      <c r="P170" s="26"/>
      <c r="Q170" s="26"/>
      <c r="R170" s="26"/>
      <c r="S170" s="26"/>
      <c r="T170" s="26"/>
      <c r="U170" s="26">
        <v>78828117.239999995</v>
      </c>
      <c r="V170" s="26" t="s">
        <v>70</v>
      </c>
      <c r="W170" s="33">
        <f t="shared" si="2"/>
        <v>54.581037251426359</v>
      </c>
    </row>
    <row r="171" spans="1:23" x14ac:dyDescent="0.2">
      <c r="A171" s="24" t="s">
        <v>468</v>
      </c>
      <c r="B171" s="24" t="s">
        <v>397</v>
      </c>
      <c r="C171" s="28" t="s">
        <v>398</v>
      </c>
      <c r="D171" s="28" t="s">
        <v>496</v>
      </c>
      <c r="E171" s="28" t="s">
        <v>400</v>
      </c>
      <c r="F171" s="28" t="s">
        <v>469</v>
      </c>
      <c r="G171" s="23">
        <v>629400</v>
      </c>
      <c r="H171" s="26" t="s">
        <v>70</v>
      </c>
      <c r="I171" s="26"/>
      <c r="J171" s="26"/>
      <c r="K171" s="26"/>
      <c r="L171" s="26"/>
      <c r="M171" s="26"/>
      <c r="N171" s="26">
        <v>629400</v>
      </c>
      <c r="O171" s="26" t="s">
        <v>70</v>
      </c>
      <c r="P171" s="26"/>
      <c r="Q171" s="26"/>
      <c r="R171" s="26"/>
      <c r="S171" s="26"/>
      <c r="T171" s="26"/>
      <c r="U171" s="26">
        <v>108736</v>
      </c>
      <c r="V171" s="26" t="s">
        <v>70</v>
      </c>
      <c r="W171" s="33">
        <f t="shared" si="2"/>
        <v>17.276136002542103</v>
      </c>
    </row>
    <row r="172" spans="1:23" x14ac:dyDescent="0.2">
      <c r="A172" s="24" t="s">
        <v>452</v>
      </c>
      <c r="B172" s="24" t="s">
        <v>397</v>
      </c>
      <c r="C172" s="28" t="s">
        <v>398</v>
      </c>
      <c r="D172" s="28" t="s">
        <v>496</v>
      </c>
      <c r="E172" s="28" t="s">
        <v>400</v>
      </c>
      <c r="F172" s="28" t="s">
        <v>453</v>
      </c>
      <c r="G172" s="23">
        <v>51016600</v>
      </c>
      <c r="H172" s="26" t="s">
        <v>70</v>
      </c>
      <c r="I172" s="26"/>
      <c r="J172" s="26"/>
      <c r="K172" s="26"/>
      <c r="L172" s="26"/>
      <c r="M172" s="26"/>
      <c r="N172" s="26">
        <v>51016600</v>
      </c>
      <c r="O172" s="26" t="s">
        <v>70</v>
      </c>
      <c r="P172" s="26"/>
      <c r="Q172" s="26"/>
      <c r="R172" s="26"/>
      <c r="S172" s="26"/>
      <c r="T172" s="26"/>
      <c r="U172" s="26">
        <v>24955854.449999999</v>
      </c>
      <c r="V172" s="26" t="s">
        <v>70</v>
      </c>
      <c r="W172" s="33">
        <f t="shared" si="2"/>
        <v>48.9171258962769</v>
      </c>
    </row>
    <row r="173" spans="1:23" x14ac:dyDescent="0.2">
      <c r="A173" s="21" t="s">
        <v>417</v>
      </c>
      <c r="B173" s="21" t="s">
        <v>397</v>
      </c>
      <c r="C173" s="28" t="s">
        <v>398</v>
      </c>
      <c r="D173" s="28" t="s">
        <v>496</v>
      </c>
      <c r="E173" s="28" t="s">
        <v>400</v>
      </c>
      <c r="F173" s="28" t="s">
        <v>397</v>
      </c>
      <c r="G173" s="23">
        <v>19141300</v>
      </c>
      <c r="H173" s="23" t="s">
        <v>70</v>
      </c>
      <c r="I173" s="23"/>
      <c r="J173" s="23"/>
      <c r="K173" s="23"/>
      <c r="L173" s="23"/>
      <c r="M173" s="23"/>
      <c r="N173" s="23">
        <v>19141300</v>
      </c>
      <c r="O173" s="23" t="s">
        <v>70</v>
      </c>
      <c r="P173" s="23"/>
      <c r="Q173" s="23"/>
      <c r="R173" s="23"/>
      <c r="S173" s="23"/>
      <c r="T173" s="23"/>
      <c r="U173" s="23">
        <v>18626108</v>
      </c>
      <c r="V173" s="23" t="s">
        <v>70</v>
      </c>
      <c r="W173" s="33">
        <f t="shared" si="2"/>
        <v>97.308479570353114</v>
      </c>
    </row>
    <row r="174" spans="1:23" x14ac:dyDescent="0.2">
      <c r="A174" s="21" t="s">
        <v>418</v>
      </c>
      <c r="B174" s="21" t="s">
        <v>397</v>
      </c>
      <c r="C174" s="28" t="s">
        <v>398</v>
      </c>
      <c r="D174" s="28" t="s">
        <v>496</v>
      </c>
      <c r="E174" s="28" t="s">
        <v>400</v>
      </c>
      <c r="F174" s="28" t="s">
        <v>419</v>
      </c>
      <c r="G174" s="23">
        <v>19141300</v>
      </c>
      <c r="H174" s="23" t="s">
        <v>70</v>
      </c>
      <c r="I174" s="23"/>
      <c r="J174" s="23"/>
      <c r="K174" s="23"/>
      <c r="L174" s="23"/>
      <c r="M174" s="23"/>
      <c r="N174" s="23">
        <v>19141300</v>
      </c>
      <c r="O174" s="23" t="s">
        <v>70</v>
      </c>
      <c r="P174" s="23"/>
      <c r="Q174" s="23"/>
      <c r="R174" s="23"/>
      <c r="S174" s="23"/>
      <c r="T174" s="23"/>
      <c r="U174" s="23">
        <v>18626108</v>
      </c>
      <c r="V174" s="23" t="s">
        <v>70</v>
      </c>
      <c r="W174" s="33">
        <f t="shared" si="2"/>
        <v>97.308479570353114</v>
      </c>
    </row>
    <row r="175" spans="1:23" x14ac:dyDescent="0.2">
      <c r="A175" s="24" t="s">
        <v>497</v>
      </c>
      <c r="B175" s="24" t="s">
        <v>397</v>
      </c>
      <c r="C175" s="28" t="s">
        <v>398</v>
      </c>
      <c r="D175" s="28" t="s">
        <v>496</v>
      </c>
      <c r="E175" s="28" t="s">
        <v>400</v>
      </c>
      <c r="F175" s="28" t="s">
        <v>498</v>
      </c>
      <c r="G175" s="23">
        <v>800000</v>
      </c>
      <c r="H175" s="26" t="s">
        <v>70</v>
      </c>
      <c r="I175" s="26"/>
      <c r="J175" s="26"/>
      <c r="K175" s="26"/>
      <c r="L175" s="26"/>
      <c r="M175" s="26"/>
      <c r="N175" s="26">
        <v>800000</v>
      </c>
      <c r="O175" s="26" t="s">
        <v>70</v>
      </c>
      <c r="P175" s="26"/>
      <c r="Q175" s="26"/>
      <c r="R175" s="26"/>
      <c r="S175" s="26"/>
      <c r="T175" s="26"/>
      <c r="U175" s="26">
        <v>600049</v>
      </c>
      <c r="V175" s="26" t="s">
        <v>70</v>
      </c>
      <c r="W175" s="33">
        <f t="shared" si="2"/>
        <v>75.006124999999997</v>
      </c>
    </row>
    <row r="176" spans="1:23" x14ac:dyDescent="0.2">
      <c r="A176" s="24" t="s">
        <v>420</v>
      </c>
      <c r="B176" s="24" t="s">
        <v>397</v>
      </c>
      <c r="C176" s="28" t="s">
        <v>398</v>
      </c>
      <c r="D176" s="28" t="s">
        <v>496</v>
      </c>
      <c r="E176" s="28" t="s">
        <v>400</v>
      </c>
      <c r="F176" s="28" t="s">
        <v>421</v>
      </c>
      <c r="G176" s="23">
        <v>18341300</v>
      </c>
      <c r="H176" s="26" t="s">
        <v>70</v>
      </c>
      <c r="I176" s="26"/>
      <c r="J176" s="26"/>
      <c r="K176" s="26"/>
      <c r="L176" s="26"/>
      <c r="M176" s="26"/>
      <c r="N176" s="26">
        <v>18341300</v>
      </c>
      <c r="O176" s="26" t="s">
        <v>70</v>
      </c>
      <c r="P176" s="26"/>
      <c r="Q176" s="26"/>
      <c r="R176" s="26"/>
      <c r="S176" s="26"/>
      <c r="T176" s="26"/>
      <c r="U176" s="26">
        <v>18026059</v>
      </c>
      <c r="V176" s="26" t="s">
        <v>70</v>
      </c>
      <c r="W176" s="33">
        <f t="shared" si="2"/>
        <v>98.281250511141522</v>
      </c>
    </row>
    <row r="177" spans="1:23" x14ac:dyDescent="0.2">
      <c r="A177" s="21" t="s">
        <v>422</v>
      </c>
      <c r="B177" s="21" t="s">
        <v>397</v>
      </c>
      <c r="C177" s="28" t="s">
        <v>398</v>
      </c>
      <c r="D177" s="28" t="s">
        <v>496</v>
      </c>
      <c r="E177" s="28" t="s">
        <v>400</v>
      </c>
      <c r="F177" s="28" t="s">
        <v>423</v>
      </c>
      <c r="G177" s="23">
        <v>1788700</v>
      </c>
      <c r="H177" s="23" t="s">
        <v>70</v>
      </c>
      <c r="I177" s="23"/>
      <c r="J177" s="23"/>
      <c r="K177" s="23"/>
      <c r="L177" s="23"/>
      <c r="M177" s="23"/>
      <c r="N177" s="23">
        <v>1788700</v>
      </c>
      <c r="O177" s="23" t="s">
        <v>70</v>
      </c>
      <c r="P177" s="23"/>
      <c r="Q177" s="23"/>
      <c r="R177" s="23"/>
      <c r="S177" s="23"/>
      <c r="T177" s="23"/>
      <c r="U177" s="23">
        <v>418735</v>
      </c>
      <c r="V177" s="23" t="s">
        <v>70</v>
      </c>
      <c r="W177" s="33">
        <f t="shared" si="2"/>
        <v>23.410018449153018</v>
      </c>
    </row>
    <row r="178" spans="1:23" x14ac:dyDescent="0.2">
      <c r="A178" s="21" t="s">
        <v>424</v>
      </c>
      <c r="B178" s="21" t="s">
        <v>397</v>
      </c>
      <c r="C178" s="28" t="s">
        <v>398</v>
      </c>
      <c r="D178" s="28" t="s">
        <v>496</v>
      </c>
      <c r="E178" s="28" t="s">
        <v>400</v>
      </c>
      <c r="F178" s="28" t="s">
        <v>425</v>
      </c>
      <c r="G178" s="23">
        <v>1788700</v>
      </c>
      <c r="H178" s="23" t="s">
        <v>70</v>
      </c>
      <c r="I178" s="23"/>
      <c r="J178" s="23"/>
      <c r="K178" s="23"/>
      <c r="L178" s="23"/>
      <c r="M178" s="23"/>
      <c r="N178" s="23">
        <v>1788700</v>
      </c>
      <c r="O178" s="23" t="s">
        <v>70</v>
      </c>
      <c r="P178" s="23"/>
      <c r="Q178" s="23"/>
      <c r="R178" s="23"/>
      <c r="S178" s="23"/>
      <c r="T178" s="23"/>
      <c r="U178" s="23">
        <v>418735</v>
      </c>
      <c r="V178" s="23" t="s">
        <v>70</v>
      </c>
      <c r="W178" s="33">
        <f t="shared" si="2"/>
        <v>23.410018449153018</v>
      </c>
    </row>
    <row r="179" spans="1:23" x14ac:dyDescent="0.2">
      <c r="A179" s="24" t="s">
        <v>426</v>
      </c>
      <c r="B179" s="24" t="s">
        <v>397</v>
      </c>
      <c r="C179" s="28" t="s">
        <v>398</v>
      </c>
      <c r="D179" s="28" t="s">
        <v>496</v>
      </c>
      <c r="E179" s="28" t="s">
        <v>400</v>
      </c>
      <c r="F179" s="28" t="s">
        <v>427</v>
      </c>
      <c r="G179" s="23">
        <v>1567500</v>
      </c>
      <c r="H179" s="26" t="s">
        <v>70</v>
      </c>
      <c r="I179" s="26"/>
      <c r="J179" s="26"/>
      <c r="K179" s="26"/>
      <c r="L179" s="26"/>
      <c r="M179" s="26"/>
      <c r="N179" s="26">
        <v>1567500</v>
      </c>
      <c r="O179" s="26" t="s">
        <v>70</v>
      </c>
      <c r="P179" s="26"/>
      <c r="Q179" s="26"/>
      <c r="R179" s="26"/>
      <c r="S179" s="26"/>
      <c r="T179" s="26"/>
      <c r="U179" s="26">
        <v>226149</v>
      </c>
      <c r="V179" s="26" t="s">
        <v>70</v>
      </c>
      <c r="W179" s="33">
        <f t="shared" si="2"/>
        <v>14.427368421052631</v>
      </c>
    </row>
    <row r="180" spans="1:23" x14ac:dyDescent="0.2">
      <c r="A180" s="24" t="s">
        <v>428</v>
      </c>
      <c r="B180" s="24" t="s">
        <v>397</v>
      </c>
      <c r="C180" s="28" t="s">
        <v>398</v>
      </c>
      <c r="D180" s="28" t="s">
        <v>496</v>
      </c>
      <c r="E180" s="28" t="s">
        <v>400</v>
      </c>
      <c r="F180" s="28" t="s">
        <v>429</v>
      </c>
      <c r="G180" s="23">
        <v>120200</v>
      </c>
      <c r="H180" s="26" t="s">
        <v>70</v>
      </c>
      <c r="I180" s="26"/>
      <c r="J180" s="26"/>
      <c r="K180" s="26"/>
      <c r="L180" s="26"/>
      <c r="M180" s="26"/>
      <c r="N180" s="26">
        <v>120200</v>
      </c>
      <c r="O180" s="26" t="s">
        <v>70</v>
      </c>
      <c r="P180" s="26"/>
      <c r="Q180" s="26"/>
      <c r="R180" s="26"/>
      <c r="S180" s="26"/>
      <c r="T180" s="26"/>
      <c r="U180" s="26">
        <v>115500</v>
      </c>
      <c r="V180" s="26" t="s">
        <v>70</v>
      </c>
      <c r="W180" s="33">
        <f t="shared" si="2"/>
        <v>96.089850249584032</v>
      </c>
    </row>
    <row r="181" spans="1:23" x14ac:dyDescent="0.2">
      <c r="A181" s="24" t="s">
        <v>430</v>
      </c>
      <c r="B181" s="24" t="s">
        <v>397</v>
      </c>
      <c r="C181" s="28" t="s">
        <v>398</v>
      </c>
      <c r="D181" s="28" t="s">
        <v>496</v>
      </c>
      <c r="E181" s="28" t="s">
        <v>400</v>
      </c>
      <c r="F181" s="28" t="s">
        <v>431</v>
      </c>
      <c r="G181" s="23">
        <v>101000</v>
      </c>
      <c r="H181" s="26" t="s">
        <v>70</v>
      </c>
      <c r="I181" s="26"/>
      <c r="J181" s="26"/>
      <c r="K181" s="26"/>
      <c r="L181" s="26"/>
      <c r="M181" s="26"/>
      <c r="N181" s="26">
        <v>101000</v>
      </c>
      <c r="O181" s="26" t="s">
        <v>70</v>
      </c>
      <c r="P181" s="26"/>
      <c r="Q181" s="26"/>
      <c r="R181" s="26"/>
      <c r="S181" s="26"/>
      <c r="T181" s="26"/>
      <c r="U181" s="26">
        <v>77086</v>
      </c>
      <c r="V181" s="26" t="s">
        <v>70</v>
      </c>
      <c r="W181" s="33">
        <f t="shared" si="2"/>
        <v>76.322772277227727</v>
      </c>
    </row>
    <row r="182" spans="1:23" x14ac:dyDescent="0.2">
      <c r="A182" s="21" t="s">
        <v>499</v>
      </c>
      <c r="B182" s="21" t="s">
        <v>397</v>
      </c>
      <c r="C182" s="28" t="s">
        <v>398</v>
      </c>
      <c r="D182" s="28" t="s">
        <v>500</v>
      </c>
      <c r="E182" s="28" t="s">
        <v>400</v>
      </c>
      <c r="F182" s="28" t="s">
        <v>398</v>
      </c>
      <c r="G182" s="23">
        <v>12500900</v>
      </c>
      <c r="H182" s="23" t="s">
        <v>70</v>
      </c>
      <c r="I182" s="23"/>
      <c r="J182" s="23"/>
      <c r="K182" s="23"/>
      <c r="L182" s="23"/>
      <c r="M182" s="23"/>
      <c r="N182" s="23">
        <v>12500900</v>
      </c>
      <c r="O182" s="23" t="s">
        <v>70</v>
      </c>
      <c r="P182" s="23"/>
      <c r="Q182" s="23"/>
      <c r="R182" s="23"/>
      <c r="S182" s="23"/>
      <c r="T182" s="23"/>
      <c r="U182" s="23">
        <v>4652844.01</v>
      </c>
      <c r="V182" s="23" t="s">
        <v>70</v>
      </c>
      <c r="W182" s="33">
        <f t="shared" si="2"/>
        <v>37.220072234799098</v>
      </c>
    </row>
    <row r="183" spans="1:23" x14ac:dyDescent="0.2">
      <c r="A183" s="21" t="s">
        <v>405</v>
      </c>
      <c r="B183" s="21" t="s">
        <v>397</v>
      </c>
      <c r="C183" s="28" t="s">
        <v>398</v>
      </c>
      <c r="D183" s="28" t="s">
        <v>500</v>
      </c>
      <c r="E183" s="28" t="s">
        <v>400</v>
      </c>
      <c r="F183" s="28" t="s">
        <v>406</v>
      </c>
      <c r="G183" s="23">
        <v>11940400</v>
      </c>
      <c r="H183" s="23" t="s">
        <v>70</v>
      </c>
      <c r="I183" s="23"/>
      <c r="J183" s="23"/>
      <c r="K183" s="23"/>
      <c r="L183" s="23"/>
      <c r="M183" s="23"/>
      <c r="N183" s="23">
        <v>11940400</v>
      </c>
      <c r="O183" s="23" t="s">
        <v>70</v>
      </c>
      <c r="P183" s="23"/>
      <c r="Q183" s="23"/>
      <c r="R183" s="23"/>
      <c r="S183" s="23"/>
      <c r="T183" s="23"/>
      <c r="U183" s="23">
        <v>4408990.01</v>
      </c>
      <c r="V183" s="23" t="s">
        <v>70</v>
      </c>
      <c r="W183" s="33">
        <f t="shared" si="2"/>
        <v>36.924977471441487</v>
      </c>
    </row>
    <row r="184" spans="1:23" x14ac:dyDescent="0.2">
      <c r="A184" s="21" t="s">
        <v>434</v>
      </c>
      <c r="B184" s="21" t="s">
        <v>397</v>
      </c>
      <c r="C184" s="28" t="s">
        <v>398</v>
      </c>
      <c r="D184" s="28" t="s">
        <v>500</v>
      </c>
      <c r="E184" s="28" t="s">
        <v>400</v>
      </c>
      <c r="F184" s="28" t="s">
        <v>435</v>
      </c>
      <c r="G184" s="23">
        <v>11940400</v>
      </c>
      <c r="H184" s="23" t="s">
        <v>70</v>
      </c>
      <c r="I184" s="23"/>
      <c r="J184" s="23"/>
      <c r="K184" s="23"/>
      <c r="L184" s="23"/>
      <c r="M184" s="23"/>
      <c r="N184" s="23">
        <v>11940400</v>
      </c>
      <c r="O184" s="23" t="s">
        <v>70</v>
      </c>
      <c r="P184" s="23"/>
      <c r="Q184" s="23"/>
      <c r="R184" s="23"/>
      <c r="S184" s="23"/>
      <c r="T184" s="23"/>
      <c r="U184" s="23">
        <v>4408990.01</v>
      </c>
      <c r="V184" s="23" t="s">
        <v>70</v>
      </c>
      <c r="W184" s="33">
        <f t="shared" si="2"/>
        <v>36.924977471441487</v>
      </c>
    </row>
    <row r="185" spans="1:23" x14ac:dyDescent="0.2">
      <c r="A185" s="24" t="s">
        <v>450</v>
      </c>
      <c r="B185" s="24" t="s">
        <v>397</v>
      </c>
      <c r="C185" s="28" t="s">
        <v>398</v>
      </c>
      <c r="D185" s="28" t="s">
        <v>500</v>
      </c>
      <c r="E185" s="28" t="s">
        <v>400</v>
      </c>
      <c r="F185" s="28" t="s">
        <v>451</v>
      </c>
      <c r="G185" s="23">
        <v>9155900</v>
      </c>
      <c r="H185" s="26" t="s">
        <v>70</v>
      </c>
      <c r="I185" s="26"/>
      <c r="J185" s="26"/>
      <c r="K185" s="26"/>
      <c r="L185" s="26"/>
      <c r="M185" s="26"/>
      <c r="N185" s="26">
        <v>9155900</v>
      </c>
      <c r="O185" s="26" t="s">
        <v>70</v>
      </c>
      <c r="P185" s="26"/>
      <c r="Q185" s="26"/>
      <c r="R185" s="26"/>
      <c r="S185" s="26"/>
      <c r="T185" s="26"/>
      <c r="U185" s="26">
        <v>3470636</v>
      </c>
      <c r="V185" s="26" t="s">
        <v>70</v>
      </c>
      <c r="W185" s="33">
        <f t="shared" si="2"/>
        <v>37.906005963367882</v>
      </c>
    </row>
    <row r="186" spans="1:23" x14ac:dyDescent="0.2">
      <c r="A186" s="24" t="s">
        <v>468</v>
      </c>
      <c r="B186" s="24" t="s">
        <v>397</v>
      </c>
      <c r="C186" s="28" t="s">
        <v>398</v>
      </c>
      <c r="D186" s="28" t="s">
        <v>500</v>
      </c>
      <c r="E186" s="28" t="s">
        <v>400</v>
      </c>
      <c r="F186" s="28" t="s">
        <v>469</v>
      </c>
      <c r="G186" s="23">
        <v>19200</v>
      </c>
      <c r="H186" s="26" t="s">
        <v>70</v>
      </c>
      <c r="I186" s="26"/>
      <c r="J186" s="26"/>
      <c r="K186" s="26"/>
      <c r="L186" s="26"/>
      <c r="M186" s="26"/>
      <c r="N186" s="26">
        <v>19200</v>
      </c>
      <c r="O186" s="26" t="s">
        <v>70</v>
      </c>
      <c r="P186" s="26"/>
      <c r="Q186" s="26"/>
      <c r="R186" s="26"/>
      <c r="S186" s="26"/>
      <c r="T186" s="26"/>
      <c r="U186" s="26"/>
      <c r="V186" s="26"/>
      <c r="W186" s="33">
        <f t="shared" si="2"/>
        <v>0</v>
      </c>
    </row>
    <row r="187" spans="1:23" x14ac:dyDescent="0.2">
      <c r="A187" s="24" t="s">
        <v>452</v>
      </c>
      <c r="B187" s="24" t="s">
        <v>397</v>
      </c>
      <c r="C187" s="28" t="s">
        <v>398</v>
      </c>
      <c r="D187" s="28" t="s">
        <v>500</v>
      </c>
      <c r="E187" s="28" t="s">
        <v>400</v>
      </c>
      <c r="F187" s="28" t="s">
        <v>453</v>
      </c>
      <c r="G187" s="23">
        <v>2765300</v>
      </c>
      <c r="H187" s="26" t="s">
        <v>70</v>
      </c>
      <c r="I187" s="26"/>
      <c r="J187" s="26"/>
      <c r="K187" s="26"/>
      <c r="L187" s="26"/>
      <c r="M187" s="26"/>
      <c r="N187" s="26">
        <v>2765300</v>
      </c>
      <c r="O187" s="26" t="s">
        <v>70</v>
      </c>
      <c r="P187" s="26"/>
      <c r="Q187" s="26"/>
      <c r="R187" s="26"/>
      <c r="S187" s="26"/>
      <c r="T187" s="26"/>
      <c r="U187" s="26">
        <v>938354.01</v>
      </c>
      <c r="V187" s="26" t="s">
        <v>70</v>
      </c>
      <c r="W187" s="33">
        <f t="shared" si="2"/>
        <v>33.933172169384882</v>
      </c>
    </row>
    <row r="188" spans="1:23" x14ac:dyDescent="0.2">
      <c r="A188" s="21" t="s">
        <v>417</v>
      </c>
      <c r="B188" s="21" t="s">
        <v>397</v>
      </c>
      <c r="C188" s="28" t="s">
        <v>398</v>
      </c>
      <c r="D188" s="28" t="s">
        <v>500</v>
      </c>
      <c r="E188" s="28" t="s">
        <v>400</v>
      </c>
      <c r="F188" s="28" t="s">
        <v>397</v>
      </c>
      <c r="G188" s="23">
        <v>558500</v>
      </c>
      <c r="H188" s="23" t="s">
        <v>70</v>
      </c>
      <c r="I188" s="23"/>
      <c r="J188" s="23"/>
      <c r="K188" s="23"/>
      <c r="L188" s="23"/>
      <c r="M188" s="23"/>
      <c r="N188" s="23">
        <v>558500</v>
      </c>
      <c r="O188" s="23" t="s">
        <v>70</v>
      </c>
      <c r="P188" s="23"/>
      <c r="Q188" s="23"/>
      <c r="R188" s="23"/>
      <c r="S188" s="23"/>
      <c r="T188" s="23"/>
      <c r="U188" s="23">
        <v>241854</v>
      </c>
      <c r="V188" s="23" t="s">
        <v>70</v>
      </c>
      <c r="W188" s="33">
        <f t="shared" si="2"/>
        <v>43.304207699194272</v>
      </c>
    </row>
    <row r="189" spans="1:23" x14ac:dyDescent="0.2">
      <c r="A189" s="21" t="s">
        <v>418</v>
      </c>
      <c r="B189" s="21" t="s">
        <v>397</v>
      </c>
      <c r="C189" s="28" t="s">
        <v>398</v>
      </c>
      <c r="D189" s="28" t="s">
        <v>500</v>
      </c>
      <c r="E189" s="28" t="s">
        <v>400</v>
      </c>
      <c r="F189" s="28" t="s">
        <v>419</v>
      </c>
      <c r="G189" s="23">
        <v>558500</v>
      </c>
      <c r="H189" s="23" t="s">
        <v>70</v>
      </c>
      <c r="I189" s="23"/>
      <c r="J189" s="23"/>
      <c r="K189" s="23"/>
      <c r="L189" s="23"/>
      <c r="M189" s="23"/>
      <c r="N189" s="23">
        <v>558500</v>
      </c>
      <c r="O189" s="23" t="s">
        <v>70</v>
      </c>
      <c r="P189" s="23"/>
      <c r="Q189" s="23"/>
      <c r="R189" s="23"/>
      <c r="S189" s="23"/>
      <c r="T189" s="23"/>
      <c r="U189" s="23">
        <v>241854</v>
      </c>
      <c r="V189" s="23" t="s">
        <v>70</v>
      </c>
      <c r="W189" s="33">
        <f t="shared" si="2"/>
        <v>43.304207699194272</v>
      </c>
    </row>
    <row r="190" spans="1:23" x14ac:dyDescent="0.2">
      <c r="A190" s="24" t="s">
        <v>420</v>
      </c>
      <c r="B190" s="24" t="s">
        <v>397</v>
      </c>
      <c r="C190" s="28" t="s">
        <v>398</v>
      </c>
      <c r="D190" s="28" t="s">
        <v>500</v>
      </c>
      <c r="E190" s="28" t="s">
        <v>400</v>
      </c>
      <c r="F190" s="28" t="s">
        <v>421</v>
      </c>
      <c r="G190" s="23">
        <v>558500</v>
      </c>
      <c r="H190" s="26" t="s">
        <v>70</v>
      </c>
      <c r="I190" s="26"/>
      <c r="J190" s="26"/>
      <c r="K190" s="26"/>
      <c r="L190" s="26"/>
      <c r="M190" s="26"/>
      <c r="N190" s="26">
        <v>558500</v>
      </c>
      <c r="O190" s="26" t="s">
        <v>70</v>
      </c>
      <c r="P190" s="26"/>
      <c r="Q190" s="26"/>
      <c r="R190" s="26"/>
      <c r="S190" s="26"/>
      <c r="T190" s="26"/>
      <c r="U190" s="26">
        <v>241854</v>
      </c>
      <c r="V190" s="26" t="s">
        <v>70</v>
      </c>
      <c r="W190" s="33">
        <f t="shared" si="2"/>
        <v>43.304207699194272</v>
      </c>
    </row>
    <row r="191" spans="1:23" x14ac:dyDescent="0.2">
      <c r="A191" s="21" t="s">
        <v>422</v>
      </c>
      <c r="B191" s="21" t="s">
        <v>397</v>
      </c>
      <c r="C191" s="28" t="s">
        <v>398</v>
      </c>
      <c r="D191" s="28" t="s">
        <v>500</v>
      </c>
      <c r="E191" s="28" t="s">
        <v>400</v>
      </c>
      <c r="F191" s="28" t="s">
        <v>423</v>
      </c>
      <c r="G191" s="23">
        <v>2000</v>
      </c>
      <c r="H191" s="23" t="s">
        <v>70</v>
      </c>
      <c r="I191" s="23"/>
      <c r="J191" s="23"/>
      <c r="K191" s="23"/>
      <c r="L191" s="23"/>
      <c r="M191" s="23"/>
      <c r="N191" s="23">
        <v>2000</v>
      </c>
      <c r="O191" s="23" t="s">
        <v>70</v>
      </c>
      <c r="P191" s="23"/>
      <c r="Q191" s="23"/>
      <c r="R191" s="23"/>
      <c r="S191" s="23"/>
      <c r="T191" s="23"/>
      <c r="U191" s="23">
        <v>2000</v>
      </c>
      <c r="V191" s="23" t="s">
        <v>70</v>
      </c>
      <c r="W191" s="33">
        <f t="shared" si="2"/>
        <v>100</v>
      </c>
    </row>
    <row r="192" spans="1:23" x14ac:dyDescent="0.2">
      <c r="A192" s="21" t="s">
        <v>424</v>
      </c>
      <c r="B192" s="21" t="s">
        <v>397</v>
      </c>
      <c r="C192" s="28" t="s">
        <v>398</v>
      </c>
      <c r="D192" s="28" t="s">
        <v>500</v>
      </c>
      <c r="E192" s="28" t="s">
        <v>400</v>
      </c>
      <c r="F192" s="28" t="s">
        <v>425</v>
      </c>
      <c r="G192" s="23">
        <v>2000</v>
      </c>
      <c r="H192" s="23" t="s">
        <v>70</v>
      </c>
      <c r="I192" s="23"/>
      <c r="J192" s="23"/>
      <c r="K192" s="23"/>
      <c r="L192" s="23"/>
      <c r="M192" s="23"/>
      <c r="N192" s="23">
        <v>2000</v>
      </c>
      <c r="O192" s="23" t="s">
        <v>70</v>
      </c>
      <c r="P192" s="23"/>
      <c r="Q192" s="23"/>
      <c r="R192" s="23"/>
      <c r="S192" s="23"/>
      <c r="T192" s="23"/>
      <c r="U192" s="23">
        <v>2000</v>
      </c>
      <c r="V192" s="23" t="s">
        <v>70</v>
      </c>
      <c r="W192" s="33">
        <f t="shared" si="2"/>
        <v>100</v>
      </c>
    </row>
    <row r="193" spans="1:23" x14ac:dyDescent="0.2">
      <c r="A193" s="24" t="s">
        <v>430</v>
      </c>
      <c r="B193" s="24" t="s">
        <v>397</v>
      </c>
      <c r="C193" s="28" t="s">
        <v>398</v>
      </c>
      <c r="D193" s="28" t="s">
        <v>500</v>
      </c>
      <c r="E193" s="28" t="s">
        <v>400</v>
      </c>
      <c r="F193" s="28" t="s">
        <v>431</v>
      </c>
      <c r="G193" s="23">
        <v>2000</v>
      </c>
      <c r="H193" s="26" t="s">
        <v>70</v>
      </c>
      <c r="I193" s="26"/>
      <c r="J193" s="26"/>
      <c r="K193" s="26"/>
      <c r="L193" s="26"/>
      <c r="M193" s="26"/>
      <c r="N193" s="26">
        <v>2000</v>
      </c>
      <c r="O193" s="26" t="s">
        <v>70</v>
      </c>
      <c r="P193" s="26"/>
      <c r="Q193" s="26"/>
      <c r="R193" s="26"/>
      <c r="S193" s="26"/>
      <c r="T193" s="26"/>
      <c r="U193" s="26">
        <v>2000</v>
      </c>
      <c r="V193" s="26" t="s">
        <v>70</v>
      </c>
      <c r="W193" s="33">
        <f t="shared" si="2"/>
        <v>100</v>
      </c>
    </row>
    <row r="194" spans="1:23" x14ac:dyDescent="0.2">
      <c r="A194" s="21" t="s">
        <v>501</v>
      </c>
      <c r="B194" s="21" t="s">
        <v>397</v>
      </c>
      <c r="C194" s="28" t="s">
        <v>398</v>
      </c>
      <c r="D194" s="28" t="s">
        <v>502</v>
      </c>
      <c r="E194" s="28" t="s">
        <v>400</v>
      </c>
      <c r="F194" s="28" t="s">
        <v>398</v>
      </c>
      <c r="G194" s="23">
        <v>8803900</v>
      </c>
      <c r="H194" s="23" t="s">
        <v>70</v>
      </c>
      <c r="I194" s="23"/>
      <c r="J194" s="23"/>
      <c r="K194" s="23"/>
      <c r="L194" s="23"/>
      <c r="M194" s="23"/>
      <c r="N194" s="23">
        <v>8803900</v>
      </c>
      <c r="O194" s="23" t="s">
        <v>70</v>
      </c>
      <c r="P194" s="23"/>
      <c r="Q194" s="23"/>
      <c r="R194" s="23"/>
      <c r="S194" s="23"/>
      <c r="T194" s="23"/>
      <c r="U194" s="23">
        <v>5411898.5199999996</v>
      </c>
      <c r="V194" s="23" t="s">
        <v>70</v>
      </c>
      <c r="W194" s="33">
        <f t="shared" si="2"/>
        <v>61.471603721078147</v>
      </c>
    </row>
    <row r="195" spans="1:23" x14ac:dyDescent="0.2">
      <c r="A195" s="21" t="s">
        <v>405</v>
      </c>
      <c r="B195" s="21" t="s">
        <v>397</v>
      </c>
      <c r="C195" s="28" t="s">
        <v>398</v>
      </c>
      <c r="D195" s="28" t="s">
        <v>502</v>
      </c>
      <c r="E195" s="28" t="s">
        <v>400</v>
      </c>
      <c r="F195" s="28" t="s">
        <v>406</v>
      </c>
      <c r="G195" s="23">
        <v>7093000</v>
      </c>
      <c r="H195" s="23" t="s">
        <v>70</v>
      </c>
      <c r="I195" s="23"/>
      <c r="J195" s="23"/>
      <c r="K195" s="23"/>
      <c r="L195" s="23"/>
      <c r="M195" s="23"/>
      <c r="N195" s="23">
        <v>7093000</v>
      </c>
      <c r="O195" s="23" t="s">
        <v>70</v>
      </c>
      <c r="P195" s="23"/>
      <c r="Q195" s="23"/>
      <c r="R195" s="23"/>
      <c r="S195" s="23"/>
      <c r="T195" s="23"/>
      <c r="U195" s="23">
        <v>4333683.5199999996</v>
      </c>
      <c r="V195" s="23" t="s">
        <v>70</v>
      </c>
      <c r="W195" s="33">
        <f t="shared" si="2"/>
        <v>61.098033554208364</v>
      </c>
    </row>
    <row r="196" spans="1:23" x14ac:dyDescent="0.2">
      <c r="A196" s="21" t="s">
        <v>434</v>
      </c>
      <c r="B196" s="21" t="s">
        <v>397</v>
      </c>
      <c r="C196" s="28" t="s">
        <v>398</v>
      </c>
      <c r="D196" s="28" t="s">
        <v>502</v>
      </c>
      <c r="E196" s="28" t="s">
        <v>400</v>
      </c>
      <c r="F196" s="28" t="s">
        <v>435</v>
      </c>
      <c r="G196" s="23">
        <v>6736000</v>
      </c>
      <c r="H196" s="23" t="s">
        <v>70</v>
      </c>
      <c r="I196" s="23"/>
      <c r="J196" s="23"/>
      <c r="K196" s="23"/>
      <c r="L196" s="23"/>
      <c r="M196" s="23"/>
      <c r="N196" s="23">
        <v>6736000</v>
      </c>
      <c r="O196" s="23" t="s">
        <v>70</v>
      </c>
      <c r="P196" s="23"/>
      <c r="Q196" s="23"/>
      <c r="R196" s="23"/>
      <c r="S196" s="23"/>
      <c r="T196" s="23"/>
      <c r="U196" s="23">
        <v>4173841.52</v>
      </c>
      <c r="V196" s="23" t="s">
        <v>70</v>
      </c>
      <c r="W196" s="33">
        <f t="shared" si="2"/>
        <v>61.963205463182902</v>
      </c>
    </row>
    <row r="197" spans="1:23" x14ac:dyDescent="0.2">
      <c r="A197" s="24" t="s">
        <v>450</v>
      </c>
      <c r="B197" s="24" t="s">
        <v>397</v>
      </c>
      <c r="C197" s="28" t="s">
        <v>398</v>
      </c>
      <c r="D197" s="28" t="s">
        <v>502</v>
      </c>
      <c r="E197" s="28" t="s">
        <v>400</v>
      </c>
      <c r="F197" s="28" t="s">
        <v>451</v>
      </c>
      <c r="G197" s="23">
        <v>4981500</v>
      </c>
      <c r="H197" s="26" t="s">
        <v>70</v>
      </c>
      <c r="I197" s="26"/>
      <c r="J197" s="26"/>
      <c r="K197" s="26"/>
      <c r="L197" s="26"/>
      <c r="M197" s="26"/>
      <c r="N197" s="26">
        <v>4981500</v>
      </c>
      <c r="O197" s="26" t="s">
        <v>70</v>
      </c>
      <c r="P197" s="26"/>
      <c r="Q197" s="26"/>
      <c r="R197" s="26"/>
      <c r="S197" s="26"/>
      <c r="T197" s="26"/>
      <c r="U197" s="26">
        <v>3217263</v>
      </c>
      <c r="V197" s="26" t="s">
        <v>70</v>
      </c>
      <c r="W197" s="33">
        <f t="shared" si="2"/>
        <v>64.584221619993968</v>
      </c>
    </row>
    <row r="198" spans="1:23" x14ac:dyDescent="0.2">
      <c r="A198" s="24" t="s">
        <v>468</v>
      </c>
      <c r="B198" s="24" t="s">
        <v>397</v>
      </c>
      <c r="C198" s="28" t="s">
        <v>398</v>
      </c>
      <c r="D198" s="28" t="s">
        <v>502</v>
      </c>
      <c r="E198" s="28" t="s">
        <v>400</v>
      </c>
      <c r="F198" s="28" t="s">
        <v>469</v>
      </c>
      <c r="G198" s="23">
        <v>190000</v>
      </c>
      <c r="H198" s="26" t="s">
        <v>70</v>
      </c>
      <c r="I198" s="26"/>
      <c r="J198" s="26"/>
      <c r="K198" s="26"/>
      <c r="L198" s="26"/>
      <c r="M198" s="26"/>
      <c r="N198" s="26">
        <v>190000</v>
      </c>
      <c r="O198" s="26" t="s">
        <v>70</v>
      </c>
      <c r="P198" s="26"/>
      <c r="Q198" s="26"/>
      <c r="R198" s="26"/>
      <c r="S198" s="26"/>
      <c r="T198" s="26"/>
      <c r="U198" s="26">
        <v>13000</v>
      </c>
      <c r="V198" s="26" t="s">
        <v>70</v>
      </c>
      <c r="W198" s="33">
        <f t="shared" si="2"/>
        <v>6.8421052631578956</v>
      </c>
    </row>
    <row r="199" spans="1:23" x14ac:dyDescent="0.2">
      <c r="A199" s="24" t="s">
        <v>436</v>
      </c>
      <c r="B199" s="24" t="s">
        <v>397</v>
      </c>
      <c r="C199" s="28" t="s">
        <v>398</v>
      </c>
      <c r="D199" s="28" t="s">
        <v>502</v>
      </c>
      <c r="E199" s="28" t="s">
        <v>400</v>
      </c>
      <c r="F199" s="28" t="s">
        <v>437</v>
      </c>
      <c r="G199" s="23">
        <v>60000</v>
      </c>
      <c r="H199" s="26" t="s">
        <v>70</v>
      </c>
      <c r="I199" s="26"/>
      <c r="J199" s="26"/>
      <c r="K199" s="26"/>
      <c r="L199" s="26"/>
      <c r="M199" s="26"/>
      <c r="N199" s="26">
        <v>60000</v>
      </c>
      <c r="O199" s="26" t="s">
        <v>70</v>
      </c>
      <c r="P199" s="26"/>
      <c r="Q199" s="26"/>
      <c r="R199" s="26"/>
      <c r="S199" s="26"/>
      <c r="T199" s="26"/>
      <c r="U199" s="26">
        <v>50000</v>
      </c>
      <c r="V199" s="26" t="s">
        <v>70</v>
      </c>
      <c r="W199" s="33">
        <f t="shared" si="2"/>
        <v>83.333333333333343</v>
      </c>
    </row>
    <row r="200" spans="1:23" x14ac:dyDescent="0.2">
      <c r="A200" s="24" t="s">
        <v>452</v>
      </c>
      <c r="B200" s="24" t="s">
        <v>397</v>
      </c>
      <c r="C200" s="28" t="s">
        <v>398</v>
      </c>
      <c r="D200" s="28" t="s">
        <v>502</v>
      </c>
      <c r="E200" s="28" t="s">
        <v>400</v>
      </c>
      <c r="F200" s="28" t="s">
        <v>453</v>
      </c>
      <c r="G200" s="23">
        <v>1504500</v>
      </c>
      <c r="H200" s="26" t="s">
        <v>70</v>
      </c>
      <c r="I200" s="26"/>
      <c r="J200" s="26"/>
      <c r="K200" s="26"/>
      <c r="L200" s="26"/>
      <c r="M200" s="26"/>
      <c r="N200" s="26">
        <v>1504500</v>
      </c>
      <c r="O200" s="26" t="s">
        <v>70</v>
      </c>
      <c r="P200" s="26"/>
      <c r="Q200" s="26"/>
      <c r="R200" s="26"/>
      <c r="S200" s="26"/>
      <c r="T200" s="26"/>
      <c r="U200" s="26">
        <v>893578.52</v>
      </c>
      <c r="V200" s="26" t="s">
        <v>70</v>
      </c>
      <c r="W200" s="33">
        <f t="shared" si="2"/>
        <v>59.393720172814888</v>
      </c>
    </row>
    <row r="201" spans="1:23" x14ac:dyDescent="0.2">
      <c r="A201" s="21" t="s">
        <v>407</v>
      </c>
      <c r="B201" s="21" t="s">
        <v>397</v>
      </c>
      <c r="C201" s="28" t="s">
        <v>398</v>
      </c>
      <c r="D201" s="28" t="s">
        <v>502</v>
      </c>
      <c r="E201" s="28" t="s">
        <v>400</v>
      </c>
      <c r="F201" s="28" t="s">
        <v>408</v>
      </c>
      <c r="G201" s="23">
        <v>357000</v>
      </c>
      <c r="H201" s="23" t="s">
        <v>70</v>
      </c>
      <c r="I201" s="23"/>
      <c r="J201" s="23"/>
      <c r="K201" s="23"/>
      <c r="L201" s="23"/>
      <c r="M201" s="23"/>
      <c r="N201" s="23">
        <v>357000</v>
      </c>
      <c r="O201" s="23" t="s">
        <v>70</v>
      </c>
      <c r="P201" s="23"/>
      <c r="Q201" s="23"/>
      <c r="R201" s="23"/>
      <c r="S201" s="23"/>
      <c r="T201" s="23"/>
      <c r="U201" s="23">
        <v>159842</v>
      </c>
      <c r="V201" s="23" t="s">
        <v>70</v>
      </c>
      <c r="W201" s="33">
        <f t="shared" si="2"/>
        <v>44.773669467787116</v>
      </c>
    </row>
    <row r="202" spans="1:23" x14ac:dyDescent="0.2">
      <c r="A202" s="24" t="s">
        <v>409</v>
      </c>
      <c r="B202" s="24" t="s">
        <v>397</v>
      </c>
      <c r="C202" s="28" t="s">
        <v>398</v>
      </c>
      <c r="D202" s="28" t="s">
        <v>502</v>
      </c>
      <c r="E202" s="28" t="s">
        <v>400</v>
      </c>
      <c r="F202" s="28" t="s">
        <v>410</v>
      </c>
      <c r="G202" s="23">
        <v>274000</v>
      </c>
      <c r="H202" s="26" t="s">
        <v>70</v>
      </c>
      <c r="I202" s="26"/>
      <c r="J202" s="26"/>
      <c r="K202" s="26"/>
      <c r="L202" s="26"/>
      <c r="M202" s="26"/>
      <c r="N202" s="26">
        <v>274000</v>
      </c>
      <c r="O202" s="26" t="s">
        <v>70</v>
      </c>
      <c r="P202" s="26"/>
      <c r="Q202" s="26"/>
      <c r="R202" s="26"/>
      <c r="S202" s="26"/>
      <c r="T202" s="26"/>
      <c r="U202" s="26">
        <v>123690</v>
      </c>
      <c r="V202" s="26" t="s">
        <v>70</v>
      </c>
      <c r="W202" s="33">
        <f t="shared" si="2"/>
        <v>45.142335766423358</v>
      </c>
    </row>
    <row r="203" spans="1:23" x14ac:dyDescent="0.2">
      <c r="A203" s="24" t="s">
        <v>413</v>
      </c>
      <c r="B203" s="24" t="s">
        <v>397</v>
      </c>
      <c r="C203" s="28" t="s">
        <v>398</v>
      </c>
      <c r="D203" s="28" t="s">
        <v>502</v>
      </c>
      <c r="E203" s="28" t="s">
        <v>400</v>
      </c>
      <c r="F203" s="28" t="s">
        <v>414</v>
      </c>
      <c r="G203" s="23">
        <v>83000</v>
      </c>
      <c r="H203" s="26" t="s">
        <v>70</v>
      </c>
      <c r="I203" s="26"/>
      <c r="J203" s="26"/>
      <c r="K203" s="26"/>
      <c r="L203" s="26"/>
      <c r="M203" s="26"/>
      <c r="N203" s="26">
        <v>83000</v>
      </c>
      <c r="O203" s="26" t="s">
        <v>70</v>
      </c>
      <c r="P203" s="26"/>
      <c r="Q203" s="26"/>
      <c r="R203" s="26"/>
      <c r="S203" s="26"/>
      <c r="T203" s="26"/>
      <c r="U203" s="26">
        <v>36152</v>
      </c>
      <c r="V203" s="26" t="s">
        <v>70</v>
      </c>
      <c r="W203" s="33">
        <f t="shared" si="2"/>
        <v>43.556626506024102</v>
      </c>
    </row>
    <row r="204" spans="1:23" x14ac:dyDescent="0.2">
      <c r="A204" s="21" t="s">
        <v>417</v>
      </c>
      <c r="B204" s="21" t="s">
        <v>397</v>
      </c>
      <c r="C204" s="28" t="s">
        <v>398</v>
      </c>
      <c r="D204" s="28" t="s">
        <v>502</v>
      </c>
      <c r="E204" s="28" t="s">
        <v>400</v>
      </c>
      <c r="F204" s="28" t="s">
        <v>397</v>
      </c>
      <c r="G204" s="23">
        <v>1643400</v>
      </c>
      <c r="H204" s="23" t="s">
        <v>70</v>
      </c>
      <c r="I204" s="23"/>
      <c r="J204" s="23"/>
      <c r="K204" s="23"/>
      <c r="L204" s="23"/>
      <c r="M204" s="23"/>
      <c r="N204" s="23">
        <v>1643400</v>
      </c>
      <c r="O204" s="23" t="s">
        <v>70</v>
      </c>
      <c r="P204" s="23"/>
      <c r="Q204" s="23"/>
      <c r="R204" s="23"/>
      <c r="S204" s="23"/>
      <c r="T204" s="23"/>
      <c r="U204" s="23">
        <v>1038432</v>
      </c>
      <c r="V204" s="23" t="s">
        <v>70</v>
      </c>
      <c r="W204" s="33">
        <f t="shared" si="2"/>
        <v>63.188024826579046</v>
      </c>
    </row>
    <row r="205" spans="1:23" x14ac:dyDescent="0.2">
      <c r="A205" s="21" t="s">
        <v>418</v>
      </c>
      <c r="B205" s="21" t="s">
        <v>397</v>
      </c>
      <c r="C205" s="28" t="s">
        <v>398</v>
      </c>
      <c r="D205" s="28" t="s">
        <v>502</v>
      </c>
      <c r="E205" s="28" t="s">
        <v>400</v>
      </c>
      <c r="F205" s="28" t="s">
        <v>419</v>
      </c>
      <c r="G205" s="23">
        <v>1643400</v>
      </c>
      <c r="H205" s="23" t="s">
        <v>70</v>
      </c>
      <c r="I205" s="23"/>
      <c r="J205" s="23"/>
      <c r="K205" s="23"/>
      <c r="L205" s="23"/>
      <c r="M205" s="23"/>
      <c r="N205" s="23">
        <v>1643400</v>
      </c>
      <c r="O205" s="23" t="s">
        <v>70</v>
      </c>
      <c r="P205" s="23"/>
      <c r="Q205" s="23"/>
      <c r="R205" s="23"/>
      <c r="S205" s="23"/>
      <c r="T205" s="23"/>
      <c r="U205" s="23">
        <v>1038432</v>
      </c>
      <c r="V205" s="23" t="s">
        <v>70</v>
      </c>
      <c r="W205" s="33">
        <f t="shared" si="2"/>
        <v>63.188024826579046</v>
      </c>
    </row>
    <row r="206" spans="1:23" x14ac:dyDescent="0.2">
      <c r="A206" s="24" t="s">
        <v>420</v>
      </c>
      <c r="B206" s="24" t="s">
        <v>397</v>
      </c>
      <c r="C206" s="28" t="s">
        <v>398</v>
      </c>
      <c r="D206" s="28" t="s">
        <v>502</v>
      </c>
      <c r="E206" s="28" t="s">
        <v>400</v>
      </c>
      <c r="F206" s="28" t="s">
        <v>421</v>
      </c>
      <c r="G206" s="23">
        <v>1643400</v>
      </c>
      <c r="H206" s="26" t="s">
        <v>70</v>
      </c>
      <c r="I206" s="26"/>
      <c r="J206" s="26"/>
      <c r="K206" s="26"/>
      <c r="L206" s="26"/>
      <c r="M206" s="26"/>
      <c r="N206" s="26">
        <v>1643400</v>
      </c>
      <c r="O206" s="26" t="s">
        <v>70</v>
      </c>
      <c r="P206" s="26"/>
      <c r="Q206" s="26"/>
      <c r="R206" s="26"/>
      <c r="S206" s="26"/>
      <c r="T206" s="26"/>
      <c r="U206" s="26">
        <v>1038432</v>
      </c>
      <c r="V206" s="26" t="s">
        <v>70</v>
      </c>
      <c r="W206" s="33">
        <f t="shared" si="2"/>
        <v>63.188024826579046</v>
      </c>
    </row>
    <row r="207" spans="1:23" x14ac:dyDescent="0.2">
      <c r="A207" s="21" t="s">
        <v>503</v>
      </c>
      <c r="B207" s="21" t="s">
        <v>397</v>
      </c>
      <c r="C207" s="28" t="s">
        <v>398</v>
      </c>
      <c r="D207" s="28" t="s">
        <v>502</v>
      </c>
      <c r="E207" s="28" t="s">
        <v>400</v>
      </c>
      <c r="F207" s="28" t="s">
        <v>504</v>
      </c>
      <c r="G207" s="23">
        <v>25000</v>
      </c>
      <c r="H207" s="23" t="s">
        <v>70</v>
      </c>
      <c r="I207" s="23"/>
      <c r="J207" s="23"/>
      <c r="K207" s="23"/>
      <c r="L207" s="23"/>
      <c r="M207" s="23"/>
      <c r="N207" s="23">
        <v>25000</v>
      </c>
      <c r="O207" s="23" t="s">
        <v>70</v>
      </c>
      <c r="P207" s="23"/>
      <c r="Q207" s="23"/>
      <c r="R207" s="23"/>
      <c r="S207" s="23"/>
      <c r="T207" s="23"/>
      <c r="U207" s="23">
        <v>25000</v>
      </c>
      <c r="V207" s="23" t="s">
        <v>70</v>
      </c>
      <c r="W207" s="33">
        <f t="shared" ref="W207:W270" si="3">SUM(U207/N207*100)</f>
        <v>100</v>
      </c>
    </row>
    <row r="208" spans="1:23" x14ac:dyDescent="0.2">
      <c r="A208" s="24" t="s">
        <v>505</v>
      </c>
      <c r="B208" s="24" t="s">
        <v>397</v>
      </c>
      <c r="C208" s="28" t="s">
        <v>398</v>
      </c>
      <c r="D208" s="28" t="s">
        <v>502</v>
      </c>
      <c r="E208" s="28" t="s">
        <v>400</v>
      </c>
      <c r="F208" s="28" t="s">
        <v>506</v>
      </c>
      <c r="G208" s="23">
        <v>25000</v>
      </c>
      <c r="H208" s="26" t="s">
        <v>70</v>
      </c>
      <c r="I208" s="26"/>
      <c r="J208" s="26"/>
      <c r="K208" s="26"/>
      <c r="L208" s="26"/>
      <c r="M208" s="26"/>
      <c r="N208" s="26">
        <v>25000</v>
      </c>
      <c r="O208" s="26" t="s">
        <v>70</v>
      </c>
      <c r="P208" s="26"/>
      <c r="Q208" s="26"/>
      <c r="R208" s="26"/>
      <c r="S208" s="26"/>
      <c r="T208" s="26"/>
      <c r="U208" s="26">
        <v>25000</v>
      </c>
      <c r="V208" s="26" t="s">
        <v>70</v>
      </c>
      <c r="W208" s="33">
        <f t="shared" si="3"/>
        <v>100</v>
      </c>
    </row>
    <row r="209" spans="1:23" x14ac:dyDescent="0.2">
      <c r="A209" s="21" t="s">
        <v>422</v>
      </c>
      <c r="B209" s="21" t="s">
        <v>397</v>
      </c>
      <c r="C209" s="28" t="s">
        <v>398</v>
      </c>
      <c r="D209" s="28" t="s">
        <v>502</v>
      </c>
      <c r="E209" s="28" t="s">
        <v>400</v>
      </c>
      <c r="F209" s="28" t="s">
        <v>423</v>
      </c>
      <c r="G209" s="23">
        <v>42500</v>
      </c>
      <c r="H209" s="23" t="s">
        <v>70</v>
      </c>
      <c r="I209" s="23"/>
      <c r="J209" s="23"/>
      <c r="K209" s="23"/>
      <c r="L209" s="23"/>
      <c r="M209" s="23"/>
      <c r="N209" s="23">
        <v>42500</v>
      </c>
      <c r="O209" s="23" t="s">
        <v>70</v>
      </c>
      <c r="P209" s="23"/>
      <c r="Q209" s="23"/>
      <c r="R209" s="23"/>
      <c r="S209" s="23"/>
      <c r="T209" s="23"/>
      <c r="U209" s="23">
        <v>14783</v>
      </c>
      <c r="V209" s="23" t="s">
        <v>70</v>
      </c>
      <c r="W209" s="33">
        <f t="shared" si="3"/>
        <v>34.783529411764711</v>
      </c>
    </row>
    <row r="210" spans="1:23" x14ac:dyDescent="0.2">
      <c r="A210" s="21" t="s">
        <v>424</v>
      </c>
      <c r="B210" s="21" t="s">
        <v>397</v>
      </c>
      <c r="C210" s="28" t="s">
        <v>398</v>
      </c>
      <c r="D210" s="28" t="s">
        <v>502</v>
      </c>
      <c r="E210" s="28" t="s">
        <v>400</v>
      </c>
      <c r="F210" s="28" t="s">
        <v>425</v>
      </c>
      <c r="G210" s="23">
        <v>42500</v>
      </c>
      <c r="H210" s="23" t="s">
        <v>70</v>
      </c>
      <c r="I210" s="23"/>
      <c r="J210" s="23"/>
      <c r="K210" s="23"/>
      <c r="L210" s="23"/>
      <c r="M210" s="23"/>
      <c r="N210" s="23">
        <v>42500</v>
      </c>
      <c r="O210" s="23" t="s">
        <v>70</v>
      </c>
      <c r="P210" s="23"/>
      <c r="Q210" s="23"/>
      <c r="R210" s="23"/>
      <c r="S210" s="23"/>
      <c r="T210" s="23"/>
      <c r="U210" s="23">
        <v>14783</v>
      </c>
      <c r="V210" s="23" t="s">
        <v>70</v>
      </c>
      <c r="W210" s="33">
        <f t="shared" si="3"/>
        <v>34.783529411764711</v>
      </c>
    </row>
    <row r="211" spans="1:23" x14ac:dyDescent="0.2">
      <c r="A211" s="24" t="s">
        <v>426</v>
      </c>
      <c r="B211" s="24" t="s">
        <v>397</v>
      </c>
      <c r="C211" s="28" t="s">
        <v>398</v>
      </c>
      <c r="D211" s="28" t="s">
        <v>502</v>
      </c>
      <c r="E211" s="28" t="s">
        <v>400</v>
      </c>
      <c r="F211" s="28" t="s">
        <v>427</v>
      </c>
      <c r="G211" s="23">
        <v>32500</v>
      </c>
      <c r="H211" s="26" t="s">
        <v>70</v>
      </c>
      <c r="I211" s="26"/>
      <c r="J211" s="26"/>
      <c r="K211" s="26"/>
      <c r="L211" s="26"/>
      <c r="M211" s="26"/>
      <c r="N211" s="26">
        <v>32500</v>
      </c>
      <c r="O211" s="26" t="s">
        <v>70</v>
      </c>
      <c r="P211" s="26"/>
      <c r="Q211" s="26"/>
      <c r="R211" s="26"/>
      <c r="S211" s="26"/>
      <c r="T211" s="26"/>
      <c r="U211" s="26">
        <v>4783</v>
      </c>
      <c r="V211" s="26" t="s">
        <v>70</v>
      </c>
      <c r="W211" s="33">
        <f t="shared" si="3"/>
        <v>14.716923076923077</v>
      </c>
    </row>
    <row r="212" spans="1:23" x14ac:dyDescent="0.2">
      <c r="A212" s="24" t="s">
        <v>428</v>
      </c>
      <c r="B212" s="24" t="s">
        <v>397</v>
      </c>
      <c r="C212" s="28" t="s">
        <v>398</v>
      </c>
      <c r="D212" s="28" t="s">
        <v>502</v>
      </c>
      <c r="E212" s="28" t="s">
        <v>400</v>
      </c>
      <c r="F212" s="28" t="s">
        <v>429</v>
      </c>
      <c r="G212" s="23">
        <v>10000</v>
      </c>
      <c r="H212" s="26" t="s">
        <v>70</v>
      </c>
      <c r="I212" s="26"/>
      <c r="J212" s="26"/>
      <c r="K212" s="26"/>
      <c r="L212" s="26"/>
      <c r="M212" s="26"/>
      <c r="N212" s="26">
        <v>10000</v>
      </c>
      <c r="O212" s="26" t="s">
        <v>70</v>
      </c>
      <c r="P212" s="26"/>
      <c r="Q212" s="26"/>
      <c r="R212" s="26"/>
      <c r="S212" s="26"/>
      <c r="T212" s="26"/>
      <c r="U212" s="26">
        <v>10000</v>
      </c>
      <c r="V212" s="26" t="s">
        <v>70</v>
      </c>
      <c r="W212" s="33">
        <f t="shared" si="3"/>
        <v>100</v>
      </c>
    </row>
    <row r="213" spans="1:23" x14ac:dyDescent="0.2">
      <c r="A213" s="21" t="s">
        <v>507</v>
      </c>
      <c r="B213" s="21" t="s">
        <v>397</v>
      </c>
      <c r="C213" s="28" t="s">
        <v>398</v>
      </c>
      <c r="D213" s="28" t="s">
        <v>508</v>
      </c>
      <c r="E213" s="28" t="s">
        <v>400</v>
      </c>
      <c r="F213" s="28" t="s">
        <v>398</v>
      </c>
      <c r="G213" s="23">
        <v>17581000</v>
      </c>
      <c r="H213" s="23" t="s">
        <v>70</v>
      </c>
      <c r="I213" s="23"/>
      <c r="J213" s="23"/>
      <c r="K213" s="23"/>
      <c r="L213" s="23"/>
      <c r="M213" s="23"/>
      <c r="N213" s="23">
        <v>17581000</v>
      </c>
      <c r="O213" s="23" t="s">
        <v>70</v>
      </c>
      <c r="P213" s="23"/>
      <c r="Q213" s="23"/>
      <c r="R213" s="23"/>
      <c r="S213" s="23"/>
      <c r="T213" s="23"/>
      <c r="U213" s="23">
        <v>10280912</v>
      </c>
      <c r="V213" s="23" t="s">
        <v>70</v>
      </c>
      <c r="W213" s="33">
        <f t="shared" si="3"/>
        <v>58.477401740515333</v>
      </c>
    </row>
    <row r="214" spans="1:23" x14ac:dyDescent="0.2">
      <c r="A214" s="21" t="s">
        <v>509</v>
      </c>
      <c r="B214" s="21" t="s">
        <v>397</v>
      </c>
      <c r="C214" s="28" t="s">
        <v>398</v>
      </c>
      <c r="D214" s="28" t="s">
        <v>510</v>
      </c>
      <c r="E214" s="28" t="s">
        <v>400</v>
      </c>
      <c r="F214" s="28" t="s">
        <v>398</v>
      </c>
      <c r="G214" s="23">
        <v>17581000</v>
      </c>
      <c r="H214" s="23" t="s">
        <v>70</v>
      </c>
      <c r="I214" s="23"/>
      <c r="J214" s="23"/>
      <c r="K214" s="23"/>
      <c r="L214" s="23"/>
      <c r="M214" s="23"/>
      <c r="N214" s="23">
        <v>17581000</v>
      </c>
      <c r="O214" s="23" t="s">
        <v>70</v>
      </c>
      <c r="P214" s="23"/>
      <c r="Q214" s="23"/>
      <c r="R214" s="23"/>
      <c r="S214" s="23"/>
      <c r="T214" s="23"/>
      <c r="U214" s="23">
        <v>10280912</v>
      </c>
      <c r="V214" s="23" t="s">
        <v>70</v>
      </c>
      <c r="W214" s="33">
        <f t="shared" si="3"/>
        <v>58.477401740515333</v>
      </c>
    </row>
    <row r="215" spans="1:23" x14ac:dyDescent="0.2">
      <c r="A215" s="21" t="s">
        <v>405</v>
      </c>
      <c r="B215" s="21" t="s">
        <v>397</v>
      </c>
      <c r="C215" s="28" t="s">
        <v>398</v>
      </c>
      <c r="D215" s="28" t="s">
        <v>510</v>
      </c>
      <c r="E215" s="28" t="s">
        <v>400</v>
      </c>
      <c r="F215" s="28" t="s">
        <v>406</v>
      </c>
      <c r="G215" s="23">
        <v>12798100</v>
      </c>
      <c r="H215" s="23" t="s">
        <v>70</v>
      </c>
      <c r="I215" s="23"/>
      <c r="J215" s="23"/>
      <c r="K215" s="23"/>
      <c r="L215" s="23"/>
      <c r="M215" s="23"/>
      <c r="N215" s="23">
        <v>12798100</v>
      </c>
      <c r="O215" s="23" t="s">
        <v>70</v>
      </c>
      <c r="P215" s="23"/>
      <c r="Q215" s="23"/>
      <c r="R215" s="23"/>
      <c r="S215" s="23"/>
      <c r="T215" s="23"/>
      <c r="U215" s="23">
        <v>7034596</v>
      </c>
      <c r="V215" s="23" t="s">
        <v>70</v>
      </c>
      <c r="W215" s="33">
        <f t="shared" si="3"/>
        <v>54.965940256756859</v>
      </c>
    </row>
    <row r="216" spans="1:23" x14ac:dyDescent="0.2">
      <c r="A216" s="21" t="s">
        <v>434</v>
      </c>
      <c r="B216" s="21" t="s">
        <v>397</v>
      </c>
      <c r="C216" s="28" t="s">
        <v>398</v>
      </c>
      <c r="D216" s="28" t="s">
        <v>510</v>
      </c>
      <c r="E216" s="28" t="s">
        <v>400</v>
      </c>
      <c r="F216" s="28" t="s">
        <v>435</v>
      </c>
      <c r="G216" s="23">
        <v>12798100</v>
      </c>
      <c r="H216" s="23" t="s">
        <v>70</v>
      </c>
      <c r="I216" s="23"/>
      <c r="J216" s="23"/>
      <c r="K216" s="23"/>
      <c r="L216" s="23"/>
      <c r="M216" s="23"/>
      <c r="N216" s="23">
        <v>12798100</v>
      </c>
      <c r="O216" s="23" t="s">
        <v>70</v>
      </c>
      <c r="P216" s="23"/>
      <c r="Q216" s="23"/>
      <c r="R216" s="23"/>
      <c r="S216" s="23"/>
      <c r="T216" s="23"/>
      <c r="U216" s="23">
        <v>7034596</v>
      </c>
      <c r="V216" s="23" t="s">
        <v>70</v>
      </c>
      <c r="W216" s="33">
        <f t="shared" si="3"/>
        <v>54.965940256756859</v>
      </c>
    </row>
    <row r="217" spans="1:23" x14ac:dyDescent="0.2">
      <c r="A217" s="24" t="s">
        <v>450</v>
      </c>
      <c r="B217" s="24" t="s">
        <v>397</v>
      </c>
      <c r="C217" s="28" t="s">
        <v>398</v>
      </c>
      <c r="D217" s="28" t="s">
        <v>510</v>
      </c>
      <c r="E217" s="28" t="s">
        <v>400</v>
      </c>
      <c r="F217" s="28" t="s">
        <v>451</v>
      </c>
      <c r="G217" s="23">
        <v>9714300</v>
      </c>
      <c r="H217" s="26" t="s">
        <v>70</v>
      </c>
      <c r="I217" s="26"/>
      <c r="J217" s="26"/>
      <c r="K217" s="26"/>
      <c r="L217" s="26"/>
      <c r="M217" s="26"/>
      <c r="N217" s="26">
        <v>9714300</v>
      </c>
      <c r="O217" s="26" t="s">
        <v>70</v>
      </c>
      <c r="P217" s="26"/>
      <c r="Q217" s="26"/>
      <c r="R217" s="26"/>
      <c r="S217" s="26"/>
      <c r="T217" s="26"/>
      <c r="U217" s="26">
        <v>5478135</v>
      </c>
      <c r="V217" s="26" t="s">
        <v>70</v>
      </c>
      <c r="W217" s="33">
        <f t="shared" si="3"/>
        <v>56.392483246348171</v>
      </c>
    </row>
    <row r="218" spans="1:23" x14ac:dyDescent="0.2">
      <c r="A218" s="24" t="s">
        <v>468</v>
      </c>
      <c r="B218" s="24" t="s">
        <v>397</v>
      </c>
      <c r="C218" s="28" t="s">
        <v>398</v>
      </c>
      <c r="D218" s="28" t="s">
        <v>510</v>
      </c>
      <c r="E218" s="28" t="s">
        <v>400</v>
      </c>
      <c r="F218" s="28" t="s">
        <v>469</v>
      </c>
      <c r="G218" s="23">
        <v>150000</v>
      </c>
      <c r="H218" s="26" t="s">
        <v>70</v>
      </c>
      <c r="I218" s="26"/>
      <c r="J218" s="26"/>
      <c r="K218" s="26"/>
      <c r="L218" s="26"/>
      <c r="M218" s="26"/>
      <c r="N218" s="26">
        <v>150000</v>
      </c>
      <c r="O218" s="26" t="s">
        <v>70</v>
      </c>
      <c r="P218" s="26"/>
      <c r="Q218" s="26"/>
      <c r="R218" s="26"/>
      <c r="S218" s="26"/>
      <c r="T218" s="26"/>
      <c r="U218" s="26"/>
      <c r="V218" s="26"/>
      <c r="W218" s="33">
        <f t="shared" si="3"/>
        <v>0</v>
      </c>
    </row>
    <row r="219" spans="1:23" x14ac:dyDescent="0.2">
      <c r="A219" s="24" t="s">
        <v>452</v>
      </c>
      <c r="B219" s="24" t="s">
        <v>397</v>
      </c>
      <c r="C219" s="28" t="s">
        <v>398</v>
      </c>
      <c r="D219" s="28" t="s">
        <v>510</v>
      </c>
      <c r="E219" s="28" t="s">
        <v>400</v>
      </c>
      <c r="F219" s="28" t="s">
        <v>453</v>
      </c>
      <c r="G219" s="23">
        <v>2933800</v>
      </c>
      <c r="H219" s="26" t="s">
        <v>70</v>
      </c>
      <c r="I219" s="26"/>
      <c r="J219" s="26"/>
      <c r="K219" s="26"/>
      <c r="L219" s="26"/>
      <c r="M219" s="26"/>
      <c r="N219" s="26">
        <v>2933800</v>
      </c>
      <c r="O219" s="26" t="s">
        <v>70</v>
      </c>
      <c r="P219" s="26"/>
      <c r="Q219" s="26"/>
      <c r="R219" s="26"/>
      <c r="S219" s="26"/>
      <c r="T219" s="26"/>
      <c r="U219" s="26">
        <v>1556461</v>
      </c>
      <c r="V219" s="26" t="s">
        <v>70</v>
      </c>
      <c r="W219" s="33">
        <f t="shared" si="3"/>
        <v>53.05273024746063</v>
      </c>
    </row>
    <row r="220" spans="1:23" x14ac:dyDescent="0.2">
      <c r="A220" s="21" t="s">
        <v>417</v>
      </c>
      <c r="B220" s="21" t="s">
        <v>397</v>
      </c>
      <c r="C220" s="28" t="s">
        <v>398</v>
      </c>
      <c r="D220" s="28" t="s">
        <v>510</v>
      </c>
      <c r="E220" s="28" t="s">
        <v>400</v>
      </c>
      <c r="F220" s="28" t="s">
        <v>397</v>
      </c>
      <c r="G220" s="23">
        <v>4541300</v>
      </c>
      <c r="H220" s="23" t="s">
        <v>70</v>
      </c>
      <c r="I220" s="23"/>
      <c r="J220" s="23"/>
      <c r="K220" s="23"/>
      <c r="L220" s="23"/>
      <c r="M220" s="23"/>
      <c r="N220" s="23">
        <v>4541300</v>
      </c>
      <c r="O220" s="23" t="s">
        <v>70</v>
      </c>
      <c r="P220" s="23"/>
      <c r="Q220" s="23"/>
      <c r="R220" s="23"/>
      <c r="S220" s="23"/>
      <c r="T220" s="23"/>
      <c r="U220" s="23">
        <v>3046316</v>
      </c>
      <c r="V220" s="23" t="s">
        <v>70</v>
      </c>
      <c r="W220" s="33">
        <f t="shared" si="3"/>
        <v>67.080263360711683</v>
      </c>
    </row>
    <row r="221" spans="1:23" x14ac:dyDescent="0.2">
      <c r="A221" s="21" t="s">
        <v>418</v>
      </c>
      <c r="B221" s="21" t="s">
        <v>397</v>
      </c>
      <c r="C221" s="28" t="s">
        <v>398</v>
      </c>
      <c r="D221" s="28" t="s">
        <v>510</v>
      </c>
      <c r="E221" s="28" t="s">
        <v>400</v>
      </c>
      <c r="F221" s="28" t="s">
        <v>419</v>
      </c>
      <c r="G221" s="23">
        <v>4541300</v>
      </c>
      <c r="H221" s="23" t="s">
        <v>70</v>
      </c>
      <c r="I221" s="23"/>
      <c r="J221" s="23"/>
      <c r="K221" s="23"/>
      <c r="L221" s="23"/>
      <c r="M221" s="23"/>
      <c r="N221" s="23">
        <v>4541300</v>
      </c>
      <c r="O221" s="23" t="s">
        <v>70</v>
      </c>
      <c r="P221" s="23"/>
      <c r="Q221" s="23"/>
      <c r="R221" s="23"/>
      <c r="S221" s="23"/>
      <c r="T221" s="23"/>
      <c r="U221" s="23">
        <v>3046316</v>
      </c>
      <c r="V221" s="23" t="s">
        <v>70</v>
      </c>
      <c r="W221" s="33">
        <f t="shared" si="3"/>
        <v>67.080263360711683</v>
      </c>
    </row>
    <row r="222" spans="1:23" x14ac:dyDescent="0.2">
      <c r="A222" s="24" t="s">
        <v>420</v>
      </c>
      <c r="B222" s="24" t="s">
        <v>397</v>
      </c>
      <c r="C222" s="28" t="s">
        <v>398</v>
      </c>
      <c r="D222" s="28" t="s">
        <v>510</v>
      </c>
      <c r="E222" s="28" t="s">
        <v>400</v>
      </c>
      <c r="F222" s="28" t="s">
        <v>421</v>
      </c>
      <c r="G222" s="23">
        <v>4541300</v>
      </c>
      <c r="H222" s="26" t="s">
        <v>70</v>
      </c>
      <c r="I222" s="26"/>
      <c r="J222" s="26"/>
      <c r="K222" s="26"/>
      <c r="L222" s="26"/>
      <c r="M222" s="26"/>
      <c r="N222" s="26">
        <v>4541300</v>
      </c>
      <c r="O222" s="26" t="s">
        <v>70</v>
      </c>
      <c r="P222" s="26"/>
      <c r="Q222" s="26"/>
      <c r="R222" s="26"/>
      <c r="S222" s="26"/>
      <c r="T222" s="26"/>
      <c r="U222" s="26">
        <v>3046316</v>
      </c>
      <c r="V222" s="26" t="s">
        <v>70</v>
      </c>
      <c r="W222" s="33">
        <f t="shared" si="3"/>
        <v>67.080263360711683</v>
      </c>
    </row>
    <row r="223" spans="1:23" x14ac:dyDescent="0.2">
      <c r="A223" s="21" t="s">
        <v>503</v>
      </c>
      <c r="B223" s="21" t="s">
        <v>397</v>
      </c>
      <c r="C223" s="28" t="s">
        <v>398</v>
      </c>
      <c r="D223" s="28" t="s">
        <v>510</v>
      </c>
      <c r="E223" s="28" t="s">
        <v>400</v>
      </c>
      <c r="F223" s="28" t="s">
        <v>504</v>
      </c>
      <c r="G223" s="23">
        <v>200000</v>
      </c>
      <c r="H223" s="23" t="s">
        <v>70</v>
      </c>
      <c r="I223" s="23"/>
      <c r="J223" s="23"/>
      <c r="K223" s="23"/>
      <c r="L223" s="23"/>
      <c r="M223" s="23"/>
      <c r="N223" s="23">
        <v>200000</v>
      </c>
      <c r="O223" s="23" t="s">
        <v>70</v>
      </c>
      <c r="P223" s="23"/>
      <c r="Q223" s="23"/>
      <c r="R223" s="23"/>
      <c r="S223" s="23"/>
      <c r="T223" s="23"/>
      <c r="U223" s="23">
        <v>200000</v>
      </c>
      <c r="V223" s="23" t="s">
        <v>70</v>
      </c>
      <c r="W223" s="33">
        <f t="shared" si="3"/>
        <v>100</v>
      </c>
    </row>
    <row r="224" spans="1:23" x14ac:dyDescent="0.2">
      <c r="A224" s="24" t="s">
        <v>511</v>
      </c>
      <c r="B224" s="24" t="s">
        <v>397</v>
      </c>
      <c r="C224" s="28" t="s">
        <v>398</v>
      </c>
      <c r="D224" s="28" t="s">
        <v>510</v>
      </c>
      <c r="E224" s="28" t="s">
        <v>400</v>
      </c>
      <c r="F224" s="28" t="s">
        <v>512</v>
      </c>
      <c r="G224" s="23">
        <v>200000</v>
      </c>
      <c r="H224" s="26" t="s">
        <v>70</v>
      </c>
      <c r="I224" s="26"/>
      <c r="J224" s="26"/>
      <c r="K224" s="26"/>
      <c r="L224" s="26"/>
      <c r="M224" s="26"/>
      <c r="N224" s="26">
        <v>200000</v>
      </c>
      <c r="O224" s="26" t="s">
        <v>70</v>
      </c>
      <c r="P224" s="26"/>
      <c r="Q224" s="26"/>
      <c r="R224" s="26"/>
      <c r="S224" s="26"/>
      <c r="T224" s="26"/>
      <c r="U224" s="26">
        <v>200000</v>
      </c>
      <c r="V224" s="26" t="s">
        <v>70</v>
      </c>
      <c r="W224" s="33">
        <f t="shared" si="3"/>
        <v>100</v>
      </c>
    </row>
    <row r="225" spans="1:23" x14ac:dyDescent="0.2">
      <c r="A225" s="21" t="s">
        <v>422</v>
      </c>
      <c r="B225" s="21" t="s">
        <v>397</v>
      </c>
      <c r="C225" s="28" t="s">
        <v>398</v>
      </c>
      <c r="D225" s="28" t="s">
        <v>510</v>
      </c>
      <c r="E225" s="28" t="s">
        <v>400</v>
      </c>
      <c r="F225" s="28" t="s">
        <v>423</v>
      </c>
      <c r="G225" s="23">
        <v>41600</v>
      </c>
      <c r="H225" s="23" t="s">
        <v>70</v>
      </c>
      <c r="I225" s="23"/>
      <c r="J225" s="23"/>
      <c r="K225" s="23"/>
      <c r="L225" s="23"/>
      <c r="M225" s="23"/>
      <c r="N225" s="23">
        <v>41600</v>
      </c>
      <c r="O225" s="23" t="s">
        <v>70</v>
      </c>
      <c r="P225" s="23"/>
      <c r="Q225" s="23"/>
      <c r="R225" s="23"/>
      <c r="S225" s="23"/>
      <c r="T225" s="23"/>
      <c r="U225" s="23"/>
      <c r="V225" s="23"/>
      <c r="W225" s="33">
        <f t="shared" si="3"/>
        <v>0</v>
      </c>
    </row>
    <row r="226" spans="1:23" x14ac:dyDescent="0.2">
      <c r="A226" s="21" t="s">
        <v>424</v>
      </c>
      <c r="B226" s="21" t="s">
        <v>397</v>
      </c>
      <c r="C226" s="28" t="s">
        <v>398</v>
      </c>
      <c r="D226" s="28" t="s">
        <v>510</v>
      </c>
      <c r="E226" s="28" t="s">
        <v>400</v>
      </c>
      <c r="F226" s="28" t="s">
        <v>425</v>
      </c>
      <c r="G226" s="23">
        <v>41600</v>
      </c>
      <c r="H226" s="23" t="s">
        <v>70</v>
      </c>
      <c r="I226" s="23"/>
      <c r="J226" s="23"/>
      <c r="K226" s="23"/>
      <c r="L226" s="23"/>
      <c r="M226" s="23"/>
      <c r="N226" s="23">
        <v>41600</v>
      </c>
      <c r="O226" s="23" t="s">
        <v>70</v>
      </c>
      <c r="P226" s="23"/>
      <c r="Q226" s="23"/>
      <c r="R226" s="23"/>
      <c r="S226" s="23"/>
      <c r="T226" s="23"/>
      <c r="U226" s="23"/>
      <c r="V226" s="23"/>
      <c r="W226" s="33">
        <f t="shared" si="3"/>
        <v>0</v>
      </c>
    </row>
    <row r="227" spans="1:23" x14ac:dyDescent="0.2">
      <c r="A227" s="24" t="s">
        <v>426</v>
      </c>
      <c r="B227" s="24" t="s">
        <v>397</v>
      </c>
      <c r="C227" s="28" t="s">
        <v>398</v>
      </c>
      <c r="D227" s="28" t="s">
        <v>510</v>
      </c>
      <c r="E227" s="28" t="s">
        <v>400</v>
      </c>
      <c r="F227" s="28" t="s">
        <v>427</v>
      </c>
      <c r="G227" s="23">
        <v>27600</v>
      </c>
      <c r="H227" s="26" t="s">
        <v>70</v>
      </c>
      <c r="I227" s="26"/>
      <c r="J227" s="26"/>
      <c r="K227" s="26"/>
      <c r="L227" s="26"/>
      <c r="M227" s="26"/>
      <c r="N227" s="26">
        <v>27600</v>
      </c>
      <c r="O227" s="26" t="s">
        <v>70</v>
      </c>
      <c r="P227" s="26"/>
      <c r="Q227" s="26"/>
      <c r="R227" s="26"/>
      <c r="S227" s="26"/>
      <c r="T227" s="26"/>
      <c r="U227" s="26"/>
      <c r="V227" s="26"/>
      <c r="W227" s="33">
        <f t="shared" si="3"/>
        <v>0</v>
      </c>
    </row>
    <row r="228" spans="1:23" x14ac:dyDescent="0.2">
      <c r="A228" s="24" t="s">
        <v>428</v>
      </c>
      <c r="B228" s="24" t="s">
        <v>397</v>
      </c>
      <c r="C228" s="28" t="s">
        <v>398</v>
      </c>
      <c r="D228" s="28" t="s">
        <v>510</v>
      </c>
      <c r="E228" s="28" t="s">
        <v>400</v>
      </c>
      <c r="F228" s="28" t="s">
        <v>429</v>
      </c>
      <c r="G228" s="23">
        <v>4000</v>
      </c>
      <c r="H228" s="26" t="s">
        <v>70</v>
      </c>
      <c r="I228" s="26"/>
      <c r="J228" s="26"/>
      <c r="K228" s="26"/>
      <c r="L228" s="26"/>
      <c r="M228" s="26"/>
      <c r="N228" s="26">
        <v>4000</v>
      </c>
      <c r="O228" s="26" t="s">
        <v>70</v>
      </c>
      <c r="P228" s="26"/>
      <c r="Q228" s="26"/>
      <c r="R228" s="26"/>
      <c r="S228" s="26"/>
      <c r="T228" s="26"/>
      <c r="U228" s="26"/>
      <c r="V228" s="26"/>
      <c r="W228" s="33">
        <f t="shared" si="3"/>
        <v>0</v>
      </c>
    </row>
    <row r="229" spans="1:23" x14ac:dyDescent="0.2">
      <c r="A229" s="24" t="s">
        <v>430</v>
      </c>
      <c r="B229" s="24" t="s">
        <v>397</v>
      </c>
      <c r="C229" s="28" t="s">
        <v>398</v>
      </c>
      <c r="D229" s="28" t="s">
        <v>510</v>
      </c>
      <c r="E229" s="28" t="s">
        <v>400</v>
      </c>
      <c r="F229" s="28" t="s">
        <v>431</v>
      </c>
      <c r="G229" s="23">
        <v>10000</v>
      </c>
      <c r="H229" s="26" t="s">
        <v>70</v>
      </c>
      <c r="I229" s="26"/>
      <c r="J229" s="26"/>
      <c r="K229" s="26"/>
      <c r="L229" s="26"/>
      <c r="M229" s="26"/>
      <c r="N229" s="26">
        <v>10000</v>
      </c>
      <c r="O229" s="26" t="s">
        <v>70</v>
      </c>
      <c r="P229" s="26"/>
      <c r="Q229" s="26"/>
      <c r="R229" s="26"/>
      <c r="S229" s="26"/>
      <c r="T229" s="26"/>
      <c r="U229" s="26"/>
      <c r="V229" s="26"/>
      <c r="W229" s="33">
        <f t="shared" si="3"/>
        <v>0</v>
      </c>
    </row>
    <row r="230" spans="1:23" x14ac:dyDescent="0.2">
      <c r="A230" s="21" t="s">
        <v>513</v>
      </c>
      <c r="B230" s="21" t="s">
        <v>397</v>
      </c>
      <c r="C230" s="28" t="s">
        <v>398</v>
      </c>
      <c r="D230" s="28" t="s">
        <v>514</v>
      </c>
      <c r="E230" s="28" t="s">
        <v>400</v>
      </c>
      <c r="F230" s="28" t="s">
        <v>398</v>
      </c>
      <c r="G230" s="23">
        <v>3325760</v>
      </c>
      <c r="H230" s="23" t="s">
        <v>70</v>
      </c>
      <c r="I230" s="23"/>
      <c r="J230" s="23"/>
      <c r="K230" s="23"/>
      <c r="L230" s="23"/>
      <c r="M230" s="23"/>
      <c r="N230" s="23">
        <v>3325760</v>
      </c>
      <c r="O230" s="23" t="s">
        <v>70</v>
      </c>
      <c r="P230" s="23"/>
      <c r="Q230" s="23"/>
      <c r="R230" s="23"/>
      <c r="S230" s="23"/>
      <c r="T230" s="23"/>
      <c r="U230" s="23">
        <v>725345.18</v>
      </c>
      <c r="V230" s="23" t="s">
        <v>70</v>
      </c>
      <c r="W230" s="33">
        <f t="shared" si="3"/>
        <v>21.809907509862409</v>
      </c>
    </row>
    <row r="231" spans="1:23" x14ac:dyDescent="0.2">
      <c r="A231" s="21" t="s">
        <v>515</v>
      </c>
      <c r="B231" s="21" t="s">
        <v>397</v>
      </c>
      <c r="C231" s="28" t="s">
        <v>398</v>
      </c>
      <c r="D231" s="28" t="s">
        <v>516</v>
      </c>
      <c r="E231" s="28" t="s">
        <v>400</v>
      </c>
      <c r="F231" s="28" t="s">
        <v>398</v>
      </c>
      <c r="G231" s="23">
        <v>3325760</v>
      </c>
      <c r="H231" s="23" t="s">
        <v>70</v>
      </c>
      <c r="I231" s="23"/>
      <c r="J231" s="23"/>
      <c r="K231" s="23"/>
      <c r="L231" s="23"/>
      <c r="M231" s="23"/>
      <c r="N231" s="23">
        <v>3325760</v>
      </c>
      <c r="O231" s="23" t="s">
        <v>70</v>
      </c>
      <c r="P231" s="23"/>
      <c r="Q231" s="23"/>
      <c r="R231" s="23"/>
      <c r="S231" s="23"/>
      <c r="T231" s="23"/>
      <c r="U231" s="23">
        <v>725345.18</v>
      </c>
      <c r="V231" s="23" t="s">
        <v>70</v>
      </c>
      <c r="W231" s="33">
        <f t="shared" si="3"/>
        <v>21.809907509862409</v>
      </c>
    </row>
    <row r="232" spans="1:23" x14ac:dyDescent="0.2">
      <c r="A232" s="21" t="s">
        <v>503</v>
      </c>
      <c r="B232" s="21" t="s">
        <v>397</v>
      </c>
      <c r="C232" s="28" t="s">
        <v>398</v>
      </c>
      <c r="D232" s="28" t="s">
        <v>516</v>
      </c>
      <c r="E232" s="28" t="s">
        <v>400</v>
      </c>
      <c r="F232" s="28" t="s">
        <v>504</v>
      </c>
      <c r="G232" s="23">
        <v>2320382</v>
      </c>
      <c r="H232" s="23" t="s">
        <v>70</v>
      </c>
      <c r="I232" s="23"/>
      <c r="J232" s="23"/>
      <c r="K232" s="23"/>
      <c r="L232" s="23"/>
      <c r="M232" s="23"/>
      <c r="N232" s="23">
        <v>2320382</v>
      </c>
      <c r="O232" s="23" t="s">
        <v>70</v>
      </c>
      <c r="P232" s="23"/>
      <c r="Q232" s="23"/>
      <c r="R232" s="23"/>
      <c r="S232" s="23"/>
      <c r="T232" s="23"/>
      <c r="U232" s="23">
        <v>725345.18</v>
      </c>
      <c r="V232" s="23" t="s">
        <v>70</v>
      </c>
      <c r="W232" s="33">
        <f t="shared" si="3"/>
        <v>31.259731371817228</v>
      </c>
    </row>
    <row r="233" spans="1:23" x14ac:dyDescent="0.2">
      <c r="A233" s="21" t="s">
        <v>517</v>
      </c>
      <c r="B233" s="21" t="s">
        <v>397</v>
      </c>
      <c r="C233" s="28" t="s">
        <v>398</v>
      </c>
      <c r="D233" s="28" t="s">
        <v>516</v>
      </c>
      <c r="E233" s="28" t="s">
        <v>400</v>
      </c>
      <c r="F233" s="28" t="s">
        <v>518</v>
      </c>
      <c r="G233" s="23">
        <v>2320382</v>
      </c>
      <c r="H233" s="23" t="s">
        <v>70</v>
      </c>
      <c r="I233" s="23"/>
      <c r="J233" s="23"/>
      <c r="K233" s="23"/>
      <c r="L233" s="23"/>
      <c r="M233" s="23"/>
      <c r="N233" s="23">
        <v>2320382</v>
      </c>
      <c r="O233" s="23" t="s">
        <v>70</v>
      </c>
      <c r="P233" s="23"/>
      <c r="Q233" s="23"/>
      <c r="R233" s="23"/>
      <c r="S233" s="23"/>
      <c r="T233" s="23"/>
      <c r="U233" s="23">
        <v>725345.18</v>
      </c>
      <c r="V233" s="23" t="s">
        <v>70</v>
      </c>
      <c r="W233" s="33">
        <f t="shared" si="3"/>
        <v>31.259731371817228</v>
      </c>
    </row>
    <row r="234" spans="1:23" x14ac:dyDescent="0.2">
      <c r="A234" s="24" t="s">
        <v>519</v>
      </c>
      <c r="B234" s="24" t="s">
        <v>397</v>
      </c>
      <c r="C234" s="28" t="s">
        <v>398</v>
      </c>
      <c r="D234" s="28" t="s">
        <v>516</v>
      </c>
      <c r="E234" s="28" t="s">
        <v>400</v>
      </c>
      <c r="F234" s="28" t="s">
        <v>520</v>
      </c>
      <c r="G234" s="23">
        <v>2320382</v>
      </c>
      <c r="H234" s="26" t="s">
        <v>70</v>
      </c>
      <c r="I234" s="26"/>
      <c r="J234" s="26"/>
      <c r="K234" s="26"/>
      <c r="L234" s="26"/>
      <c r="M234" s="26"/>
      <c r="N234" s="26">
        <v>2320382</v>
      </c>
      <c r="O234" s="26" t="s">
        <v>70</v>
      </c>
      <c r="P234" s="26"/>
      <c r="Q234" s="26"/>
      <c r="R234" s="26"/>
      <c r="S234" s="26"/>
      <c r="T234" s="26"/>
      <c r="U234" s="26">
        <v>725345.18</v>
      </c>
      <c r="V234" s="26" t="s">
        <v>70</v>
      </c>
      <c r="W234" s="33">
        <f t="shared" si="3"/>
        <v>31.259731371817228</v>
      </c>
    </row>
    <row r="235" spans="1:23" x14ac:dyDescent="0.2">
      <c r="A235" s="21" t="s">
        <v>481</v>
      </c>
      <c r="B235" s="21" t="s">
        <v>397</v>
      </c>
      <c r="C235" s="28" t="s">
        <v>398</v>
      </c>
      <c r="D235" s="28" t="s">
        <v>516</v>
      </c>
      <c r="E235" s="28" t="s">
        <v>400</v>
      </c>
      <c r="F235" s="28" t="s">
        <v>482</v>
      </c>
      <c r="G235" s="23">
        <v>1005378</v>
      </c>
      <c r="H235" s="23" t="s">
        <v>70</v>
      </c>
      <c r="I235" s="23"/>
      <c r="J235" s="23"/>
      <c r="K235" s="23"/>
      <c r="L235" s="23"/>
      <c r="M235" s="23"/>
      <c r="N235" s="23">
        <v>1005378</v>
      </c>
      <c r="O235" s="23" t="s">
        <v>70</v>
      </c>
      <c r="P235" s="23"/>
      <c r="Q235" s="23"/>
      <c r="R235" s="23"/>
      <c r="S235" s="23"/>
      <c r="T235" s="23"/>
      <c r="U235" s="23"/>
      <c r="V235" s="23"/>
      <c r="W235" s="33">
        <f t="shared" si="3"/>
        <v>0</v>
      </c>
    </row>
    <row r="236" spans="1:23" x14ac:dyDescent="0.2">
      <c r="A236" s="21" t="s">
        <v>483</v>
      </c>
      <c r="B236" s="21" t="s">
        <v>397</v>
      </c>
      <c r="C236" s="28" t="s">
        <v>398</v>
      </c>
      <c r="D236" s="28" t="s">
        <v>516</v>
      </c>
      <c r="E236" s="28" t="s">
        <v>400</v>
      </c>
      <c r="F236" s="28" t="s">
        <v>484</v>
      </c>
      <c r="G236" s="23">
        <v>1005378</v>
      </c>
      <c r="H236" s="23" t="s">
        <v>70</v>
      </c>
      <c r="I236" s="23"/>
      <c r="J236" s="23"/>
      <c r="K236" s="23"/>
      <c r="L236" s="23"/>
      <c r="M236" s="23"/>
      <c r="N236" s="23">
        <v>1005378</v>
      </c>
      <c r="O236" s="23" t="s">
        <v>70</v>
      </c>
      <c r="P236" s="23"/>
      <c r="Q236" s="23"/>
      <c r="R236" s="23"/>
      <c r="S236" s="23"/>
      <c r="T236" s="23"/>
      <c r="U236" s="23"/>
      <c r="V236" s="23"/>
      <c r="W236" s="33">
        <f t="shared" si="3"/>
        <v>0</v>
      </c>
    </row>
    <row r="237" spans="1:23" x14ac:dyDescent="0.2">
      <c r="A237" s="24" t="s">
        <v>521</v>
      </c>
      <c r="B237" s="24" t="s">
        <v>397</v>
      </c>
      <c r="C237" s="28" t="s">
        <v>398</v>
      </c>
      <c r="D237" s="28" t="s">
        <v>516</v>
      </c>
      <c r="E237" s="28" t="s">
        <v>400</v>
      </c>
      <c r="F237" s="28" t="s">
        <v>522</v>
      </c>
      <c r="G237" s="23">
        <v>1005378</v>
      </c>
      <c r="H237" s="26" t="s">
        <v>70</v>
      </c>
      <c r="I237" s="26"/>
      <c r="J237" s="26"/>
      <c r="K237" s="26"/>
      <c r="L237" s="26"/>
      <c r="M237" s="26"/>
      <c r="N237" s="26">
        <v>1005378</v>
      </c>
      <c r="O237" s="26" t="s">
        <v>70</v>
      </c>
      <c r="P237" s="26"/>
      <c r="Q237" s="26"/>
      <c r="R237" s="26"/>
      <c r="S237" s="26"/>
      <c r="T237" s="26"/>
      <c r="U237" s="26"/>
      <c r="V237" s="26"/>
      <c r="W237" s="33">
        <f t="shared" si="3"/>
        <v>0</v>
      </c>
    </row>
    <row r="238" spans="1:23" x14ac:dyDescent="0.2">
      <c r="A238" s="21" t="s">
        <v>523</v>
      </c>
      <c r="B238" s="21" t="s">
        <v>397</v>
      </c>
      <c r="C238" s="28" t="s">
        <v>398</v>
      </c>
      <c r="D238" s="28" t="s">
        <v>524</v>
      </c>
      <c r="E238" s="28" t="s">
        <v>400</v>
      </c>
      <c r="F238" s="28" t="s">
        <v>398</v>
      </c>
      <c r="G238" s="23">
        <v>2906800</v>
      </c>
      <c r="H238" s="23" t="s">
        <v>70</v>
      </c>
      <c r="I238" s="23"/>
      <c r="J238" s="23"/>
      <c r="K238" s="23"/>
      <c r="L238" s="23"/>
      <c r="M238" s="23"/>
      <c r="N238" s="23">
        <v>2906800</v>
      </c>
      <c r="O238" s="23" t="s">
        <v>70</v>
      </c>
      <c r="P238" s="23"/>
      <c r="Q238" s="23"/>
      <c r="R238" s="23"/>
      <c r="S238" s="23"/>
      <c r="T238" s="23"/>
      <c r="U238" s="23">
        <v>2042275.14</v>
      </c>
      <c r="V238" s="23" t="s">
        <v>70</v>
      </c>
      <c r="W238" s="33">
        <f t="shared" si="3"/>
        <v>70.258536535021321</v>
      </c>
    </row>
    <row r="239" spans="1:23" x14ac:dyDescent="0.2">
      <c r="A239" s="21" t="s">
        <v>525</v>
      </c>
      <c r="B239" s="21" t="s">
        <v>397</v>
      </c>
      <c r="C239" s="28" t="s">
        <v>398</v>
      </c>
      <c r="D239" s="28" t="s">
        <v>526</v>
      </c>
      <c r="E239" s="28" t="s">
        <v>400</v>
      </c>
      <c r="F239" s="28" t="s">
        <v>398</v>
      </c>
      <c r="G239" s="23">
        <v>2906800</v>
      </c>
      <c r="H239" s="23" t="s">
        <v>70</v>
      </c>
      <c r="I239" s="23"/>
      <c r="J239" s="23"/>
      <c r="K239" s="23"/>
      <c r="L239" s="23"/>
      <c r="M239" s="23"/>
      <c r="N239" s="23">
        <v>2906800</v>
      </c>
      <c r="O239" s="23" t="s">
        <v>70</v>
      </c>
      <c r="P239" s="23"/>
      <c r="Q239" s="23"/>
      <c r="R239" s="23"/>
      <c r="S239" s="23"/>
      <c r="T239" s="23"/>
      <c r="U239" s="23">
        <v>2042275.14</v>
      </c>
      <c r="V239" s="23" t="s">
        <v>70</v>
      </c>
      <c r="W239" s="33">
        <f t="shared" si="3"/>
        <v>70.258536535021321</v>
      </c>
    </row>
    <row r="240" spans="1:23" x14ac:dyDescent="0.2">
      <c r="A240" s="21" t="s">
        <v>405</v>
      </c>
      <c r="B240" s="21" t="s">
        <v>397</v>
      </c>
      <c r="C240" s="28" t="s">
        <v>398</v>
      </c>
      <c r="D240" s="28" t="s">
        <v>526</v>
      </c>
      <c r="E240" s="28" t="s">
        <v>400</v>
      </c>
      <c r="F240" s="28" t="s">
        <v>406</v>
      </c>
      <c r="G240" s="23">
        <v>1639000</v>
      </c>
      <c r="H240" s="23" t="s">
        <v>70</v>
      </c>
      <c r="I240" s="23"/>
      <c r="J240" s="23"/>
      <c r="K240" s="23"/>
      <c r="L240" s="23"/>
      <c r="M240" s="23"/>
      <c r="N240" s="23">
        <v>1639000</v>
      </c>
      <c r="O240" s="23" t="s">
        <v>70</v>
      </c>
      <c r="P240" s="23"/>
      <c r="Q240" s="23"/>
      <c r="R240" s="23"/>
      <c r="S240" s="23"/>
      <c r="T240" s="23"/>
      <c r="U240" s="23">
        <v>1273775.1399999999</v>
      </c>
      <c r="V240" s="23" t="s">
        <v>70</v>
      </c>
      <c r="W240" s="33">
        <f t="shared" si="3"/>
        <v>77.71660402684563</v>
      </c>
    </row>
    <row r="241" spans="1:23" x14ac:dyDescent="0.2">
      <c r="A241" s="21" t="s">
        <v>434</v>
      </c>
      <c r="B241" s="21" t="s">
        <v>397</v>
      </c>
      <c r="C241" s="28" t="s">
        <v>398</v>
      </c>
      <c r="D241" s="28" t="s">
        <v>526</v>
      </c>
      <c r="E241" s="28" t="s">
        <v>400</v>
      </c>
      <c r="F241" s="28" t="s">
        <v>435</v>
      </c>
      <c r="G241" s="23">
        <v>1639000</v>
      </c>
      <c r="H241" s="23" t="s">
        <v>70</v>
      </c>
      <c r="I241" s="23"/>
      <c r="J241" s="23"/>
      <c r="K241" s="23"/>
      <c r="L241" s="23"/>
      <c r="M241" s="23"/>
      <c r="N241" s="23">
        <v>1639000</v>
      </c>
      <c r="O241" s="23" t="s">
        <v>70</v>
      </c>
      <c r="P241" s="23"/>
      <c r="Q241" s="23"/>
      <c r="R241" s="23"/>
      <c r="S241" s="23"/>
      <c r="T241" s="23"/>
      <c r="U241" s="23">
        <v>1273775.1399999999</v>
      </c>
      <c r="V241" s="23" t="s">
        <v>70</v>
      </c>
      <c r="W241" s="33">
        <f t="shared" si="3"/>
        <v>77.71660402684563</v>
      </c>
    </row>
    <row r="242" spans="1:23" x14ac:dyDescent="0.2">
      <c r="A242" s="24" t="s">
        <v>450</v>
      </c>
      <c r="B242" s="24" t="s">
        <v>397</v>
      </c>
      <c r="C242" s="28" t="s">
        <v>398</v>
      </c>
      <c r="D242" s="28" t="s">
        <v>526</v>
      </c>
      <c r="E242" s="28" t="s">
        <v>400</v>
      </c>
      <c r="F242" s="28" t="s">
        <v>451</v>
      </c>
      <c r="G242" s="23">
        <v>1102300</v>
      </c>
      <c r="H242" s="26" t="s">
        <v>70</v>
      </c>
      <c r="I242" s="26"/>
      <c r="J242" s="26"/>
      <c r="K242" s="26"/>
      <c r="L242" s="26"/>
      <c r="M242" s="26"/>
      <c r="N242" s="26">
        <v>1102300</v>
      </c>
      <c r="O242" s="26" t="s">
        <v>70</v>
      </c>
      <c r="P242" s="26"/>
      <c r="Q242" s="26"/>
      <c r="R242" s="26"/>
      <c r="S242" s="26"/>
      <c r="T242" s="26"/>
      <c r="U242" s="26">
        <v>866350</v>
      </c>
      <c r="V242" s="26" t="s">
        <v>70</v>
      </c>
      <c r="W242" s="33">
        <f t="shared" si="3"/>
        <v>78.594756418397893</v>
      </c>
    </row>
    <row r="243" spans="1:23" x14ac:dyDescent="0.2">
      <c r="A243" s="24" t="s">
        <v>468</v>
      </c>
      <c r="B243" s="24" t="s">
        <v>397</v>
      </c>
      <c r="C243" s="28" t="s">
        <v>398</v>
      </c>
      <c r="D243" s="28" t="s">
        <v>526</v>
      </c>
      <c r="E243" s="28" t="s">
        <v>400</v>
      </c>
      <c r="F243" s="28" t="s">
        <v>469</v>
      </c>
      <c r="G243" s="23">
        <v>90000</v>
      </c>
      <c r="H243" s="26" t="s">
        <v>70</v>
      </c>
      <c r="I243" s="26"/>
      <c r="J243" s="26"/>
      <c r="K243" s="26"/>
      <c r="L243" s="26"/>
      <c r="M243" s="26"/>
      <c r="N243" s="26">
        <v>90000</v>
      </c>
      <c r="O243" s="26" t="s">
        <v>70</v>
      </c>
      <c r="P243" s="26"/>
      <c r="Q243" s="26"/>
      <c r="R243" s="26"/>
      <c r="S243" s="26"/>
      <c r="T243" s="26"/>
      <c r="U243" s="26">
        <v>61600</v>
      </c>
      <c r="V243" s="26" t="s">
        <v>70</v>
      </c>
      <c r="W243" s="33">
        <f t="shared" si="3"/>
        <v>68.444444444444443</v>
      </c>
    </row>
    <row r="244" spans="1:23" x14ac:dyDescent="0.2">
      <c r="A244" s="24" t="s">
        <v>436</v>
      </c>
      <c r="B244" s="24" t="s">
        <v>397</v>
      </c>
      <c r="C244" s="28" t="s">
        <v>398</v>
      </c>
      <c r="D244" s="28" t="s">
        <v>526</v>
      </c>
      <c r="E244" s="28" t="s">
        <v>400</v>
      </c>
      <c r="F244" s="28" t="s">
        <v>437</v>
      </c>
      <c r="G244" s="23">
        <v>113800</v>
      </c>
      <c r="H244" s="26" t="s">
        <v>70</v>
      </c>
      <c r="I244" s="26"/>
      <c r="J244" s="26"/>
      <c r="K244" s="26"/>
      <c r="L244" s="26"/>
      <c r="M244" s="26"/>
      <c r="N244" s="26">
        <v>113800</v>
      </c>
      <c r="O244" s="26" t="s">
        <v>70</v>
      </c>
      <c r="P244" s="26"/>
      <c r="Q244" s="26"/>
      <c r="R244" s="26"/>
      <c r="S244" s="26"/>
      <c r="T244" s="26"/>
      <c r="U244" s="26">
        <v>110460</v>
      </c>
      <c r="V244" s="26" t="s">
        <v>70</v>
      </c>
      <c r="W244" s="33">
        <f t="shared" si="3"/>
        <v>97.065026362038665</v>
      </c>
    </row>
    <row r="245" spans="1:23" x14ac:dyDescent="0.2">
      <c r="A245" s="24" t="s">
        <v>452</v>
      </c>
      <c r="B245" s="24" t="s">
        <v>397</v>
      </c>
      <c r="C245" s="28" t="s">
        <v>398</v>
      </c>
      <c r="D245" s="28" t="s">
        <v>526</v>
      </c>
      <c r="E245" s="28" t="s">
        <v>400</v>
      </c>
      <c r="F245" s="28" t="s">
        <v>453</v>
      </c>
      <c r="G245" s="23">
        <v>332900</v>
      </c>
      <c r="H245" s="26" t="s">
        <v>70</v>
      </c>
      <c r="I245" s="26"/>
      <c r="J245" s="26"/>
      <c r="K245" s="26"/>
      <c r="L245" s="26"/>
      <c r="M245" s="26"/>
      <c r="N245" s="26">
        <v>332900</v>
      </c>
      <c r="O245" s="26" t="s">
        <v>70</v>
      </c>
      <c r="P245" s="26"/>
      <c r="Q245" s="26"/>
      <c r="R245" s="26"/>
      <c r="S245" s="26"/>
      <c r="T245" s="26"/>
      <c r="U245" s="26">
        <v>235365.14</v>
      </c>
      <c r="V245" s="26" t="s">
        <v>70</v>
      </c>
      <c r="W245" s="33">
        <f t="shared" si="3"/>
        <v>70.701453890057081</v>
      </c>
    </row>
    <row r="246" spans="1:23" x14ac:dyDescent="0.2">
      <c r="A246" s="21" t="s">
        <v>417</v>
      </c>
      <c r="B246" s="21" t="s">
        <v>397</v>
      </c>
      <c r="C246" s="28" t="s">
        <v>398</v>
      </c>
      <c r="D246" s="28" t="s">
        <v>526</v>
      </c>
      <c r="E246" s="28" t="s">
        <v>400</v>
      </c>
      <c r="F246" s="28" t="s">
        <v>397</v>
      </c>
      <c r="G246" s="23">
        <v>517800</v>
      </c>
      <c r="H246" s="23" t="s">
        <v>70</v>
      </c>
      <c r="I246" s="23"/>
      <c r="J246" s="23"/>
      <c r="K246" s="23"/>
      <c r="L246" s="23"/>
      <c r="M246" s="23"/>
      <c r="N246" s="23">
        <v>517800</v>
      </c>
      <c r="O246" s="23" t="s">
        <v>70</v>
      </c>
      <c r="P246" s="23"/>
      <c r="Q246" s="23"/>
      <c r="R246" s="23"/>
      <c r="S246" s="23"/>
      <c r="T246" s="23"/>
      <c r="U246" s="23">
        <v>18500</v>
      </c>
      <c r="V246" s="23" t="s">
        <v>70</v>
      </c>
      <c r="W246" s="33">
        <f t="shared" si="3"/>
        <v>3.5728080339899577</v>
      </c>
    </row>
    <row r="247" spans="1:23" x14ac:dyDescent="0.2">
      <c r="A247" s="21" t="s">
        <v>418</v>
      </c>
      <c r="B247" s="21" t="s">
        <v>397</v>
      </c>
      <c r="C247" s="28" t="s">
        <v>398</v>
      </c>
      <c r="D247" s="28" t="s">
        <v>526</v>
      </c>
      <c r="E247" s="28" t="s">
        <v>400</v>
      </c>
      <c r="F247" s="28" t="s">
        <v>419</v>
      </c>
      <c r="G247" s="23">
        <v>517800</v>
      </c>
      <c r="H247" s="23" t="s">
        <v>70</v>
      </c>
      <c r="I247" s="23"/>
      <c r="J247" s="23"/>
      <c r="K247" s="23"/>
      <c r="L247" s="23"/>
      <c r="M247" s="23"/>
      <c r="N247" s="23">
        <v>517800</v>
      </c>
      <c r="O247" s="23" t="s">
        <v>70</v>
      </c>
      <c r="P247" s="23"/>
      <c r="Q247" s="23"/>
      <c r="R247" s="23"/>
      <c r="S247" s="23"/>
      <c r="T247" s="23"/>
      <c r="U247" s="23">
        <v>18500</v>
      </c>
      <c r="V247" s="23" t="s">
        <v>70</v>
      </c>
      <c r="W247" s="33">
        <f t="shared" si="3"/>
        <v>3.5728080339899577</v>
      </c>
    </row>
    <row r="248" spans="1:23" x14ac:dyDescent="0.2">
      <c r="A248" s="24" t="s">
        <v>420</v>
      </c>
      <c r="B248" s="24" t="s">
        <v>397</v>
      </c>
      <c r="C248" s="28" t="s">
        <v>398</v>
      </c>
      <c r="D248" s="28" t="s">
        <v>526</v>
      </c>
      <c r="E248" s="28" t="s">
        <v>400</v>
      </c>
      <c r="F248" s="28" t="s">
        <v>421</v>
      </c>
      <c r="G248" s="23">
        <v>517800</v>
      </c>
      <c r="H248" s="26" t="s">
        <v>70</v>
      </c>
      <c r="I248" s="26"/>
      <c r="J248" s="26"/>
      <c r="K248" s="26"/>
      <c r="L248" s="26"/>
      <c r="M248" s="26"/>
      <c r="N248" s="26">
        <v>517800</v>
      </c>
      <c r="O248" s="26" t="s">
        <v>70</v>
      </c>
      <c r="P248" s="26"/>
      <c r="Q248" s="26"/>
      <c r="R248" s="26"/>
      <c r="S248" s="26"/>
      <c r="T248" s="26"/>
      <c r="U248" s="26">
        <v>18500</v>
      </c>
      <c r="V248" s="26" t="s">
        <v>70</v>
      </c>
      <c r="W248" s="33">
        <f t="shared" si="3"/>
        <v>3.5728080339899577</v>
      </c>
    </row>
    <row r="249" spans="1:23" x14ac:dyDescent="0.2">
      <c r="A249" s="21" t="s">
        <v>503</v>
      </c>
      <c r="B249" s="21" t="s">
        <v>397</v>
      </c>
      <c r="C249" s="28" t="s">
        <v>398</v>
      </c>
      <c r="D249" s="28" t="s">
        <v>526</v>
      </c>
      <c r="E249" s="28" t="s">
        <v>400</v>
      </c>
      <c r="F249" s="28" t="s">
        <v>504</v>
      </c>
      <c r="G249" s="23">
        <v>750000</v>
      </c>
      <c r="H249" s="23" t="s">
        <v>70</v>
      </c>
      <c r="I249" s="23"/>
      <c r="J249" s="23"/>
      <c r="K249" s="23"/>
      <c r="L249" s="23"/>
      <c r="M249" s="23"/>
      <c r="N249" s="23">
        <v>750000</v>
      </c>
      <c r="O249" s="23" t="s">
        <v>70</v>
      </c>
      <c r="P249" s="23"/>
      <c r="Q249" s="23"/>
      <c r="R249" s="23"/>
      <c r="S249" s="23"/>
      <c r="T249" s="23"/>
      <c r="U249" s="23">
        <v>750000</v>
      </c>
      <c r="V249" s="23" t="s">
        <v>70</v>
      </c>
      <c r="W249" s="33">
        <f t="shared" si="3"/>
        <v>100</v>
      </c>
    </row>
    <row r="250" spans="1:23" x14ac:dyDescent="0.2">
      <c r="A250" s="24" t="s">
        <v>505</v>
      </c>
      <c r="B250" s="24" t="s">
        <v>397</v>
      </c>
      <c r="C250" s="28" t="s">
        <v>398</v>
      </c>
      <c r="D250" s="28" t="s">
        <v>526</v>
      </c>
      <c r="E250" s="28" t="s">
        <v>400</v>
      </c>
      <c r="F250" s="28" t="s">
        <v>506</v>
      </c>
      <c r="G250" s="23">
        <v>750000</v>
      </c>
      <c r="H250" s="26" t="s">
        <v>70</v>
      </c>
      <c r="I250" s="26"/>
      <c r="J250" s="26"/>
      <c r="K250" s="26"/>
      <c r="L250" s="26"/>
      <c r="M250" s="26"/>
      <c r="N250" s="26">
        <v>750000</v>
      </c>
      <c r="O250" s="26" t="s">
        <v>70</v>
      </c>
      <c r="P250" s="26"/>
      <c r="Q250" s="26"/>
      <c r="R250" s="26"/>
      <c r="S250" s="26"/>
      <c r="T250" s="26"/>
      <c r="U250" s="26">
        <v>750000</v>
      </c>
      <c r="V250" s="26" t="s">
        <v>70</v>
      </c>
      <c r="W250" s="33">
        <f t="shared" si="3"/>
        <v>100</v>
      </c>
    </row>
    <row r="251" spans="1:23" x14ac:dyDescent="0.2">
      <c r="A251" s="21" t="s">
        <v>527</v>
      </c>
      <c r="B251" s="21" t="s">
        <v>397</v>
      </c>
      <c r="C251" s="28" t="s">
        <v>398</v>
      </c>
      <c r="D251" s="28" t="s">
        <v>528</v>
      </c>
      <c r="E251" s="28" t="s">
        <v>400</v>
      </c>
      <c r="F251" s="28" t="s">
        <v>398</v>
      </c>
      <c r="G251" s="23">
        <v>4991600</v>
      </c>
      <c r="H251" s="23" t="s">
        <v>70</v>
      </c>
      <c r="I251" s="23"/>
      <c r="J251" s="23"/>
      <c r="K251" s="23"/>
      <c r="L251" s="23"/>
      <c r="M251" s="23"/>
      <c r="N251" s="23">
        <v>4991600</v>
      </c>
      <c r="O251" s="23" t="s">
        <v>70</v>
      </c>
      <c r="P251" s="23"/>
      <c r="Q251" s="23"/>
      <c r="R251" s="23"/>
      <c r="S251" s="23"/>
      <c r="T251" s="23"/>
      <c r="U251" s="23">
        <v>3620924.06</v>
      </c>
      <c r="V251" s="23" t="s">
        <v>70</v>
      </c>
      <c r="W251" s="33">
        <f t="shared" si="3"/>
        <v>72.540348986296976</v>
      </c>
    </row>
    <row r="252" spans="1:23" x14ac:dyDescent="0.2">
      <c r="A252" s="21" t="s">
        <v>529</v>
      </c>
      <c r="B252" s="21" t="s">
        <v>397</v>
      </c>
      <c r="C252" s="28" t="s">
        <v>398</v>
      </c>
      <c r="D252" s="28" t="s">
        <v>530</v>
      </c>
      <c r="E252" s="28" t="s">
        <v>400</v>
      </c>
      <c r="F252" s="28" t="s">
        <v>398</v>
      </c>
      <c r="G252" s="23">
        <v>4991600</v>
      </c>
      <c r="H252" s="23" t="s">
        <v>70</v>
      </c>
      <c r="I252" s="23"/>
      <c r="J252" s="23"/>
      <c r="K252" s="23"/>
      <c r="L252" s="23"/>
      <c r="M252" s="23"/>
      <c r="N252" s="23">
        <v>4991600</v>
      </c>
      <c r="O252" s="23" t="s">
        <v>70</v>
      </c>
      <c r="P252" s="23"/>
      <c r="Q252" s="23"/>
      <c r="R252" s="23"/>
      <c r="S252" s="23"/>
      <c r="T252" s="23"/>
      <c r="U252" s="23">
        <v>3620924.06</v>
      </c>
      <c r="V252" s="23" t="s">
        <v>70</v>
      </c>
      <c r="W252" s="33">
        <f t="shared" si="3"/>
        <v>72.540348986296976</v>
      </c>
    </row>
    <row r="253" spans="1:23" x14ac:dyDescent="0.2">
      <c r="A253" s="21" t="s">
        <v>405</v>
      </c>
      <c r="B253" s="21" t="s">
        <v>397</v>
      </c>
      <c r="C253" s="28" t="s">
        <v>398</v>
      </c>
      <c r="D253" s="28" t="s">
        <v>530</v>
      </c>
      <c r="E253" s="28" t="s">
        <v>400</v>
      </c>
      <c r="F253" s="28" t="s">
        <v>406</v>
      </c>
      <c r="G253" s="23">
        <v>4505100</v>
      </c>
      <c r="H253" s="23" t="s">
        <v>70</v>
      </c>
      <c r="I253" s="23"/>
      <c r="J253" s="23"/>
      <c r="K253" s="23"/>
      <c r="L253" s="23"/>
      <c r="M253" s="23"/>
      <c r="N253" s="23">
        <v>4505100</v>
      </c>
      <c r="O253" s="23" t="s">
        <v>70</v>
      </c>
      <c r="P253" s="23"/>
      <c r="Q253" s="23"/>
      <c r="R253" s="23"/>
      <c r="S253" s="23"/>
      <c r="T253" s="23"/>
      <c r="U253" s="23">
        <v>3319173</v>
      </c>
      <c r="V253" s="23" t="s">
        <v>70</v>
      </c>
      <c r="W253" s="33">
        <f t="shared" si="3"/>
        <v>73.675900645934604</v>
      </c>
    </row>
    <row r="254" spans="1:23" x14ac:dyDescent="0.2">
      <c r="A254" s="21" t="s">
        <v>434</v>
      </c>
      <c r="B254" s="21" t="s">
        <v>397</v>
      </c>
      <c r="C254" s="28" t="s">
        <v>398</v>
      </c>
      <c r="D254" s="28" t="s">
        <v>530</v>
      </c>
      <c r="E254" s="28" t="s">
        <v>400</v>
      </c>
      <c r="F254" s="28" t="s">
        <v>435</v>
      </c>
      <c r="G254" s="23">
        <v>4505100</v>
      </c>
      <c r="H254" s="23" t="s">
        <v>70</v>
      </c>
      <c r="I254" s="23"/>
      <c r="J254" s="23"/>
      <c r="K254" s="23"/>
      <c r="L254" s="23"/>
      <c r="M254" s="23"/>
      <c r="N254" s="23">
        <v>4505100</v>
      </c>
      <c r="O254" s="23" t="s">
        <v>70</v>
      </c>
      <c r="P254" s="23"/>
      <c r="Q254" s="23"/>
      <c r="R254" s="23"/>
      <c r="S254" s="23"/>
      <c r="T254" s="23"/>
      <c r="U254" s="23">
        <v>3319173</v>
      </c>
      <c r="V254" s="23" t="s">
        <v>70</v>
      </c>
      <c r="W254" s="33">
        <f t="shared" si="3"/>
        <v>73.675900645934604</v>
      </c>
    </row>
    <row r="255" spans="1:23" x14ac:dyDescent="0.2">
      <c r="A255" s="24" t="s">
        <v>450</v>
      </c>
      <c r="B255" s="24" t="s">
        <v>397</v>
      </c>
      <c r="C255" s="28" t="s">
        <v>398</v>
      </c>
      <c r="D255" s="28" t="s">
        <v>530</v>
      </c>
      <c r="E255" s="28" t="s">
        <v>400</v>
      </c>
      <c r="F255" s="28" t="s">
        <v>451</v>
      </c>
      <c r="G255" s="23">
        <v>3441900</v>
      </c>
      <c r="H255" s="26" t="s">
        <v>70</v>
      </c>
      <c r="I255" s="26"/>
      <c r="J255" s="26"/>
      <c r="K255" s="26"/>
      <c r="L255" s="26"/>
      <c r="M255" s="26"/>
      <c r="N255" s="26">
        <v>3441900</v>
      </c>
      <c r="O255" s="26" t="s">
        <v>70</v>
      </c>
      <c r="P255" s="26"/>
      <c r="Q255" s="26"/>
      <c r="R255" s="26"/>
      <c r="S255" s="26"/>
      <c r="T255" s="26"/>
      <c r="U255" s="26">
        <v>2572484</v>
      </c>
      <c r="V255" s="26" t="s">
        <v>70</v>
      </c>
      <c r="W255" s="33">
        <f t="shared" si="3"/>
        <v>74.740230686539405</v>
      </c>
    </row>
    <row r="256" spans="1:23" x14ac:dyDescent="0.2">
      <c r="A256" s="24" t="s">
        <v>468</v>
      </c>
      <c r="B256" s="24" t="s">
        <v>397</v>
      </c>
      <c r="C256" s="28" t="s">
        <v>398</v>
      </c>
      <c r="D256" s="28" t="s">
        <v>530</v>
      </c>
      <c r="E256" s="28" t="s">
        <v>400</v>
      </c>
      <c r="F256" s="28" t="s">
        <v>469</v>
      </c>
      <c r="G256" s="23">
        <v>23700</v>
      </c>
      <c r="H256" s="26" t="s">
        <v>70</v>
      </c>
      <c r="I256" s="26"/>
      <c r="J256" s="26"/>
      <c r="K256" s="26"/>
      <c r="L256" s="26"/>
      <c r="M256" s="26"/>
      <c r="N256" s="26">
        <v>23700</v>
      </c>
      <c r="O256" s="26" t="s">
        <v>70</v>
      </c>
      <c r="P256" s="26"/>
      <c r="Q256" s="26"/>
      <c r="R256" s="26"/>
      <c r="S256" s="26"/>
      <c r="T256" s="26"/>
      <c r="U256" s="26"/>
      <c r="V256" s="26"/>
      <c r="W256" s="33">
        <f t="shared" si="3"/>
        <v>0</v>
      </c>
    </row>
    <row r="257" spans="1:23" x14ac:dyDescent="0.2">
      <c r="A257" s="24" t="s">
        <v>452</v>
      </c>
      <c r="B257" s="24" t="s">
        <v>397</v>
      </c>
      <c r="C257" s="28" t="s">
        <v>398</v>
      </c>
      <c r="D257" s="28" t="s">
        <v>530</v>
      </c>
      <c r="E257" s="28" t="s">
        <v>400</v>
      </c>
      <c r="F257" s="28" t="s">
        <v>453</v>
      </c>
      <c r="G257" s="23">
        <v>1039500</v>
      </c>
      <c r="H257" s="26" t="s">
        <v>70</v>
      </c>
      <c r="I257" s="26"/>
      <c r="J257" s="26"/>
      <c r="K257" s="26"/>
      <c r="L257" s="26"/>
      <c r="M257" s="26"/>
      <c r="N257" s="26">
        <v>1039500</v>
      </c>
      <c r="O257" s="26" t="s">
        <v>70</v>
      </c>
      <c r="P257" s="26"/>
      <c r="Q257" s="26"/>
      <c r="R257" s="26"/>
      <c r="S257" s="26"/>
      <c r="T257" s="26"/>
      <c r="U257" s="26">
        <v>746689</v>
      </c>
      <c r="V257" s="26" t="s">
        <v>70</v>
      </c>
      <c r="W257" s="33">
        <f t="shared" si="3"/>
        <v>71.831553631553632</v>
      </c>
    </row>
    <row r="258" spans="1:23" x14ac:dyDescent="0.2">
      <c r="A258" s="21" t="s">
        <v>417</v>
      </c>
      <c r="B258" s="21" t="s">
        <v>397</v>
      </c>
      <c r="C258" s="28" t="s">
        <v>398</v>
      </c>
      <c r="D258" s="28" t="s">
        <v>530</v>
      </c>
      <c r="E258" s="28" t="s">
        <v>400</v>
      </c>
      <c r="F258" s="28" t="s">
        <v>397</v>
      </c>
      <c r="G258" s="23">
        <v>425700</v>
      </c>
      <c r="H258" s="23" t="s">
        <v>70</v>
      </c>
      <c r="I258" s="23"/>
      <c r="J258" s="23"/>
      <c r="K258" s="23"/>
      <c r="L258" s="23"/>
      <c r="M258" s="23"/>
      <c r="N258" s="23">
        <v>425700</v>
      </c>
      <c r="O258" s="23" t="s">
        <v>70</v>
      </c>
      <c r="P258" s="23"/>
      <c r="Q258" s="23"/>
      <c r="R258" s="23"/>
      <c r="S258" s="23"/>
      <c r="T258" s="23"/>
      <c r="U258" s="23">
        <v>250665</v>
      </c>
      <c r="V258" s="23" t="s">
        <v>70</v>
      </c>
      <c r="W258" s="33">
        <f t="shared" si="3"/>
        <v>58.883016208597603</v>
      </c>
    </row>
    <row r="259" spans="1:23" x14ac:dyDescent="0.2">
      <c r="A259" s="21" t="s">
        <v>418</v>
      </c>
      <c r="B259" s="21" t="s">
        <v>397</v>
      </c>
      <c r="C259" s="28" t="s">
        <v>398</v>
      </c>
      <c r="D259" s="28" t="s">
        <v>530</v>
      </c>
      <c r="E259" s="28" t="s">
        <v>400</v>
      </c>
      <c r="F259" s="28" t="s">
        <v>419</v>
      </c>
      <c r="G259" s="23">
        <v>425700</v>
      </c>
      <c r="H259" s="23" t="s">
        <v>70</v>
      </c>
      <c r="I259" s="23"/>
      <c r="J259" s="23"/>
      <c r="K259" s="23"/>
      <c r="L259" s="23"/>
      <c r="M259" s="23"/>
      <c r="N259" s="23">
        <v>425700</v>
      </c>
      <c r="O259" s="23" t="s">
        <v>70</v>
      </c>
      <c r="P259" s="23"/>
      <c r="Q259" s="23"/>
      <c r="R259" s="23"/>
      <c r="S259" s="23"/>
      <c r="T259" s="23"/>
      <c r="U259" s="23">
        <v>250665</v>
      </c>
      <c r="V259" s="23" t="s">
        <v>70</v>
      </c>
      <c r="W259" s="33">
        <f t="shared" si="3"/>
        <v>58.883016208597603</v>
      </c>
    </row>
    <row r="260" spans="1:23" x14ac:dyDescent="0.2">
      <c r="A260" s="24" t="s">
        <v>420</v>
      </c>
      <c r="B260" s="24" t="s">
        <v>397</v>
      </c>
      <c r="C260" s="28" t="s">
        <v>398</v>
      </c>
      <c r="D260" s="28" t="s">
        <v>530</v>
      </c>
      <c r="E260" s="28" t="s">
        <v>400</v>
      </c>
      <c r="F260" s="28" t="s">
        <v>421</v>
      </c>
      <c r="G260" s="23">
        <v>425700</v>
      </c>
      <c r="H260" s="26" t="s">
        <v>70</v>
      </c>
      <c r="I260" s="26"/>
      <c r="J260" s="26"/>
      <c r="K260" s="26"/>
      <c r="L260" s="26"/>
      <c r="M260" s="26"/>
      <c r="N260" s="26">
        <v>425700</v>
      </c>
      <c r="O260" s="26" t="s">
        <v>70</v>
      </c>
      <c r="P260" s="26"/>
      <c r="Q260" s="26"/>
      <c r="R260" s="26"/>
      <c r="S260" s="26"/>
      <c r="T260" s="26"/>
      <c r="U260" s="26">
        <v>250665</v>
      </c>
      <c r="V260" s="26" t="s">
        <v>70</v>
      </c>
      <c r="W260" s="33">
        <f t="shared" si="3"/>
        <v>58.883016208597603</v>
      </c>
    </row>
    <row r="261" spans="1:23" x14ac:dyDescent="0.2">
      <c r="A261" s="21" t="s">
        <v>503</v>
      </c>
      <c r="B261" s="21" t="s">
        <v>397</v>
      </c>
      <c r="C261" s="28" t="s">
        <v>398</v>
      </c>
      <c r="D261" s="28" t="s">
        <v>530</v>
      </c>
      <c r="E261" s="28" t="s">
        <v>400</v>
      </c>
      <c r="F261" s="28" t="s">
        <v>504</v>
      </c>
      <c r="G261" s="23">
        <v>50000</v>
      </c>
      <c r="H261" s="23" t="s">
        <v>70</v>
      </c>
      <c r="I261" s="23"/>
      <c r="J261" s="23"/>
      <c r="K261" s="23"/>
      <c r="L261" s="23"/>
      <c r="M261" s="23"/>
      <c r="N261" s="23">
        <v>50000</v>
      </c>
      <c r="O261" s="23" t="s">
        <v>70</v>
      </c>
      <c r="P261" s="23"/>
      <c r="Q261" s="23"/>
      <c r="R261" s="23"/>
      <c r="S261" s="23"/>
      <c r="T261" s="23"/>
      <c r="U261" s="23">
        <v>50000</v>
      </c>
      <c r="V261" s="23" t="s">
        <v>70</v>
      </c>
      <c r="W261" s="33">
        <f t="shared" si="3"/>
        <v>100</v>
      </c>
    </row>
    <row r="262" spans="1:23" x14ac:dyDescent="0.2">
      <c r="A262" s="21" t="s">
        <v>531</v>
      </c>
      <c r="B262" s="21" t="s">
        <v>397</v>
      </c>
      <c r="C262" s="28" t="s">
        <v>398</v>
      </c>
      <c r="D262" s="28" t="s">
        <v>530</v>
      </c>
      <c r="E262" s="28" t="s">
        <v>400</v>
      </c>
      <c r="F262" s="28" t="s">
        <v>532</v>
      </c>
      <c r="G262" s="23">
        <v>50000</v>
      </c>
      <c r="H262" s="23" t="s">
        <v>70</v>
      </c>
      <c r="I262" s="23"/>
      <c r="J262" s="23"/>
      <c r="K262" s="23"/>
      <c r="L262" s="23"/>
      <c r="M262" s="23"/>
      <c r="N262" s="23">
        <v>50000</v>
      </c>
      <c r="O262" s="23" t="s">
        <v>70</v>
      </c>
      <c r="P262" s="23"/>
      <c r="Q262" s="23"/>
      <c r="R262" s="23"/>
      <c r="S262" s="23"/>
      <c r="T262" s="23"/>
      <c r="U262" s="23">
        <v>50000</v>
      </c>
      <c r="V262" s="23" t="s">
        <v>70</v>
      </c>
      <c r="W262" s="33">
        <f t="shared" si="3"/>
        <v>100</v>
      </c>
    </row>
    <row r="263" spans="1:23" x14ac:dyDescent="0.2">
      <c r="A263" s="24" t="s">
        <v>533</v>
      </c>
      <c r="B263" s="24" t="s">
        <v>397</v>
      </c>
      <c r="C263" s="28" t="s">
        <v>398</v>
      </c>
      <c r="D263" s="28" t="s">
        <v>530</v>
      </c>
      <c r="E263" s="28" t="s">
        <v>400</v>
      </c>
      <c r="F263" s="28" t="s">
        <v>534</v>
      </c>
      <c r="G263" s="23">
        <v>50000</v>
      </c>
      <c r="H263" s="26" t="s">
        <v>70</v>
      </c>
      <c r="I263" s="26"/>
      <c r="J263" s="26"/>
      <c r="K263" s="26"/>
      <c r="L263" s="26"/>
      <c r="M263" s="26"/>
      <c r="N263" s="26">
        <v>50000</v>
      </c>
      <c r="O263" s="26" t="s">
        <v>70</v>
      </c>
      <c r="P263" s="26"/>
      <c r="Q263" s="26"/>
      <c r="R263" s="26"/>
      <c r="S263" s="26"/>
      <c r="T263" s="26"/>
      <c r="U263" s="26">
        <v>50000</v>
      </c>
      <c r="V263" s="26" t="s">
        <v>70</v>
      </c>
      <c r="W263" s="33">
        <f t="shared" si="3"/>
        <v>100</v>
      </c>
    </row>
    <row r="264" spans="1:23" x14ac:dyDescent="0.2">
      <c r="A264" s="21" t="s">
        <v>422</v>
      </c>
      <c r="B264" s="21" t="s">
        <v>397</v>
      </c>
      <c r="C264" s="28" t="s">
        <v>398</v>
      </c>
      <c r="D264" s="28" t="s">
        <v>530</v>
      </c>
      <c r="E264" s="28" t="s">
        <v>400</v>
      </c>
      <c r="F264" s="28" t="s">
        <v>423</v>
      </c>
      <c r="G264" s="23">
        <v>10800</v>
      </c>
      <c r="H264" s="23" t="s">
        <v>70</v>
      </c>
      <c r="I264" s="23"/>
      <c r="J264" s="23"/>
      <c r="K264" s="23"/>
      <c r="L264" s="23"/>
      <c r="M264" s="23"/>
      <c r="N264" s="23">
        <v>10800</v>
      </c>
      <c r="O264" s="23" t="s">
        <v>70</v>
      </c>
      <c r="P264" s="23"/>
      <c r="Q264" s="23"/>
      <c r="R264" s="23"/>
      <c r="S264" s="23"/>
      <c r="T264" s="23"/>
      <c r="U264" s="23">
        <v>1086.06</v>
      </c>
      <c r="V264" s="23" t="s">
        <v>70</v>
      </c>
      <c r="W264" s="33">
        <f t="shared" si="3"/>
        <v>10.056111111111111</v>
      </c>
    </row>
    <row r="265" spans="1:23" x14ac:dyDescent="0.2">
      <c r="A265" s="21" t="s">
        <v>424</v>
      </c>
      <c r="B265" s="21" t="s">
        <v>397</v>
      </c>
      <c r="C265" s="28" t="s">
        <v>398</v>
      </c>
      <c r="D265" s="28" t="s">
        <v>530</v>
      </c>
      <c r="E265" s="28" t="s">
        <v>400</v>
      </c>
      <c r="F265" s="28" t="s">
        <v>425</v>
      </c>
      <c r="G265" s="23">
        <v>10800</v>
      </c>
      <c r="H265" s="23" t="s">
        <v>70</v>
      </c>
      <c r="I265" s="23"/>
      <c r="J265" s="23"/>
      <c r="K265" s="23"/>
      <c r="L265" s="23"/>
      <c r="M265" s="23"/>
      <c r="N265" s="23">
        <v>10800</v>
      </c>
      <c r="O265" s="23" t="s">
        <v>70</v>
      </c>
      <c r="P265" s="23"/>
      <c r="Q265" s="23"/>
      <c r="R265" s="23"/>
      <c r="S265" s="23"/>
      <c r="T265" s="23"/>
      <c r="U265" s="23">
        <v>1086.06</v>
      </c>
      <c r="V265" s="23" t="s">
        <v>70</v>
      </c>
      <c r="W265" s="33">
        <f t="shared" si="3"/>
        <v>10.056111111111111</v>
      </c>
    </row>
    <row r="266" spans="1:23" x14ac:dyDescent="0.2">
      <c r="A266" s="24" t="s">
        <v>426</v>
      </c>
      <c r="B266" s="24" t="s">
        <v>397</v>
      </c>
      <c r="C266" s="28" t="s">
        <v>398</v>
      </c>
      <c r="D266" s="28" t="s">
        <v>530</v>
      </c>
      <c r="E266" s="28" t="s">
        <v>400</v>
      </c>
      <c r="F266" s="28" t="s">
        <v>427</v>
      </c>
      <c r="G266" s="23">
        <v>5800</v>
      </c>
      <c r="H266" s="26" t="s">
        <v>70</v>
      </c>
      <c r="I266" s="26"/>
      <c r="J266" s="26"/>
      <c r="K266" s="26"/>
      <c r="L266" s="26"/>
      <c r="M266" s="26"/>
      <c r="N266" s="26">
        <v>5800</v>
      </c>
      <c r="O266" s="26" t="s">
        <v>70</v>
      </c>
      <c r="P266" s="26"/>
      <c r="Q266" s="26"/>
      <c r="R266" s="26"/>
      <c r="S266" s="26"/>
      <c r="T266" s="26"/>
      <c r="U266" s="26">
        <v>984</v>
      </c>
      <c r="V266" s="26" t="s">
        <v>70</v>
      </c>
      <c r="W266" s="33">
        <f t="shared" si="3"/>
        <v>16.96551724137931</v>
      </c>
    </row>
    <row r="267" spans="1:23" x14ac:dyDescent="0.2">
      <c r="A267" s="24" t="s">
        <v>428</v>
      </c>
      <c r="B267" s="24" t="s">
        <v>397</v>
      </c>
      <c r="C267" s="28" t="s">
        <v>398</v>
      </c>
      <c r="D267" s="28" t="s">
        <v>530</v>
      </c>
      <c r="E267" s="28" t="s">
        <v>400</v>
      </c>
      <c r="F267" s="28" t="s">
        <v>429</v>
      </c>
      <c r="G267" s="23">
        <v>5000</v>
      </c>
      <c r="H267" s="26" t="s">
        <v>70</v>
      </c>
      <c r="I267" s="26"/>
      <c r="J267" s="26"/>
      <c r="K267" s="26"/>
      <c r="L267" s="26"/>
      <c r="M267" s="26"/>
      <c r="N267" s="26">
        <v>5000</v>
      </c>
      <c r="O267" s="26" t="s">
        <v>70</v>
      </c>
      <c r="P267" s="26"/>
      <c r="Q267" s="26"/>
      <c r="R267" s="26"/>
      <c r="S267" s="26"/>
      <c r="T267" s="26"/>
      <c r="U267" s="26">
        <v>102.06</v>
      </c>
      <c r="V267" s="26" t="s">
        <v>70</v>
      </c>
      <c r="W267" s="33">
        <f t="shared" si="3"/>
        <v>2.0411999999999999</v>
      </c>
    </row>
    <row r="268" spans="1:23" x14ac:dyDescent="0.2">
      <c r="A268" s="21" t="s">
        <v>535</v>
      </c>
      <c r="B268" s="21" t="s">
        <v>397</v>
      </c>
      <c r="C268" s="28" t="s">
        <v>398</v>
      </c>
      <c r="D268" s="28" t="s">
        <v>536</v>
      </c>
      <c r="E268" s="28" t="s">
        <v>400</v>
      </c>
      <c r="F268" s="28" t="s">
        <v>398</v>
      </c>
      <c r="G268" s="23">
        <v>63200</v>
      </c>
      <c r="H268" s="23" t="s">
        <v>70</v>
      </c>
      <c r="I268" s="23"/>
      <c r="J268" s="23"/>
      <c r="K268" s="23"/>
      <c r="L268" s="23"/>
      <c r="M268" s="23"/>
      <c r="N268" s="23">
        <v>63200</v>
      </c>
      <c r="O268" s="23" t="s">
        <v>70</v>
      </c>
      <c r="P268" s="23"/>
      <c r="Q268" s="23"/>
      <c r="R268" s="23"/>
      <c r="S268" s="23"/>
      <c r="T268" s="23"/>
      <c r="U268" s="23">
        <v>63200</v>
      </c>
      <c r="V268" s="23" t="s">
        <v>70</v>
      </c>
      <c r="W268" s="33">
        <f t="shared" si="3"/>
        <v>100</v>
      </c>
    </row>
    <row r="269" spans="1:23" x14ac:dyDescent="0.2">
      <c r="A269" s="21" t="s">
        <v>537</v>
      </c>
      <c r="B269" s="21" t="s">
        <v>397</v>
      </c>
      <c r="C269" s="28" t="s">
        <v>398</v>
      </c>
      <c r="D269" s="28" t="s">
        <v>538</v>
      </c>
      <c r="E269" s="28" t="s">
        <v>400</v>
      </c>
      <c r="F269" s="28" t="s">
        <v>398</v>
      </c>
      <c r="G269" s="23">
        <v>63200</v>
      </c>
      <c r="H269" s="23" t="s">
        <v>70</v>
      </c>
      <c r="I269" s="23"/>
      <c r="J269" s="23"/>
      <c r="K269" s="23"/>
      <c r="L269" s="23"/>
      <c r="M269" s="23"/>
      <c r="N269" s="23">
        <v>63200</v>
      </c>
      <c r="O269" s="23" t="s">
        <v>70</v>
      </c>
      <c r="P269" s="23"/>
      <c r="Q269" s="23"/>
      <c r="R269" s="23"/>
      <c r="S269" s="23"/>
      <c r="T269" s="23"/>
      <c r="U269" s="23">
        <v>63200</v>
      </c>
      <c r="V269" s="23" t="s">
        <v>70</v>
      </c>
      <c r="W269" s="33">
        <f t="shared" si="3"/>
        <v>100</v>
      </c>
    </row>
    <row r="270" spans="1:23" x14ac:dyDescent="0.2">
      <c r="A270" s="21" t="s">
        <v>539</v>
      </c>
      <c r="B270" s="21" t="s">
        <v>397</v>
      </c>
      <c r="C270" s="28" t="s">
        <v>398</v>
      </c>
      <c r="D270" s="28" t="s">
        <v>538</v>
      </c>
      <c r="E270" s="28" t="s">
        <v>400</v>
      </c>
      <c r="F270" s="28" t="s">
        <v>540</v>
      </c>
      <c r="G270" s="23">
        <v>63200</v>
      </c>
      <c r="H270" s="23" t="s">
        <v>70</v>
      </c>
      <c r="I270" s="23"/>
      <c r="J270" s="23"/>
      <c r="K270" s="23"/>
      <c r="L270" s="23"/>
      <c r="M270" s="23"/>
      <c r="N270" s="23">
        <v>63200</v>
      </c>
      <c r="O270" s="23" t="s">
        <v>70</v>
      </c>
      <c r="P270" s="23"/>
      <c r="Q270" s="23"/>
      <c r="R270" s="23"/>
      <c r="S270" s="23"/>
      <c r="T270" s="23"/>
      <c r="U270" s="23">
        <v>63200</v>
      </c>
      <c r="V270" s="23" t="s">
        <v>70</v>
      </c>
      <c r="W270" s="33">
        <f t="shared" si="3"/>
        <v>100</v>
      </c>
    </row>
    <row r="271" spans="1:23" x14ac:dyDescent="0.2">
      <c r="A271" s="24" t="s">
        <v>541</v>
      </c>
      <c r="B271" s="24" t="s">
        <v>397</v>
      </c>
      <c r="C271" s="28" t="s">
        <v>398</v>
      </c>
      <c r="D271" s="28" t="s">
        <v>538</v>
      </c>
      <c r="E271" s="28" t="s">
        <v>400</v>
      </c>
      <c r="F271" s="28" t="s">
        <v>542</v>
      </c>
      <c r="G271" s="23">
        <v>63200</v>
      </c>
      <c r="H271" s="26" t="s">
        <v>70</v>
      </c>
      <c r="I271" s="26"/>
      <c r="J271" s="26"/>
      <c r="K271" s="26"/>
      <c r="L271" s="26"/>
      <c r="M271" s="26"/>
      <c r="N271" s="26">
        <v>63200</v>
      </c>
      <c r="O271" s="26" t="s">
        <v>70</v>
      </c>
      <c r="P271" s="26"/>
      <c r="Q271" s="26"/>
      <c r="R271" s="26"/>
      <c r="S271" s="26"/>
      <c r="T271" s="26"/>
      <c r="U271" s="26">
        <v>63200</v>
      </c>
      <c r="V271" s="26" t="s">
        <v>70</v>
      </c>
      <c r="W271" s="33">
        <f t="shared" ref="W271:W280" si="4">SUM(U271/N271*100)</f>
        <v>100</v>
      </c>
    </row>
    <row r="272" spans="1:23" x14ac:dyDescent="0.2">
      <c r="A272" s="21" t="s">
        <v>543</v>
      </c>
      <c r="B272" s="21" t="s">
        <v>397</v>
      </c>
      <c r="C272" s="28" t="s">
        <v>398</v>
      </c>
      <c r="D272" s="28" t="s">
        <v>544</v>
      </c>
      <c r="E272" s="28" t="s">
        <v>400</v>
      </c>
      <c r="F272" s="28" t="s">
        <v>398</v>
      </c>
      <c r="G272" s="23" t="s">
        <v>70</v>
      </c>
      <c r="H272" s="23"/>
      <c r="I272" s="23" t="s">
        <v>70</v>
      </c>
      <c r="J272" s="23"/>
      <c r="K272" s="23"/>
      <c r="L272" s="23"/>
      <c r="M272" s="23"/>
      <c r="N272" s="23">
        <v>28435000</v>
      </c>
      <c r="O272" s="23" t="s">
        <v>70</v>
      </c>
      <c r="P272" s="23" t="s">
        <v>70</v>
      </c>
      <c r="Q272" s="23"/>
      <c r="R272" s="23"/>
      <c r="S272" s="23"/>
      <c r="T272" s="23"/>
      <c r="U272" s="23">
        <v>15227473</v>
      </c>
      <c r="V272" s="23" t="s">
        <v>70</v>
      </c>
      <c r="W272" s="33">
        <f t="shared" si="4"/>
        <v>53.551865658519425</v>
      </c>
    </row>
    <row r="273" spans="1:23" x14ac:dyDescent="0.2">
      <c r="A273" s="21" t="s">
        <v>545</v>
      </c>
      <c r="B273" s="21" t="s">
        <v>397</v>
      </c>
      <c r="C273" s="28" t="s">
        <v>398</v>
      </c>
      <c r="D273" s="28" t="s">
        <v>546</v>
      </c>
      <c r="E273" s="28" t="s">
        <v>400</v>
      </c>
      <c r="F273" s="28" t="s">
        <v>398</v>
      </c>
      <c r="G273" s="23" t="s">
        <v>70</v>
      </c>
      <c r="H273" s="23"/>
      <c r="I273" s="23" t="s">
        <v>70</v>
      </c>
      <c r="J273" s="23"/>
      <c r="K273" s="23"/>
      <c r="L273" s="23"/>
      <c r="M273" s="23"/>
      <c r="N273" s="23">
        <v>28250000</v>
      </c>
      <c r="O273" s="23" t="s">
        <v>70</v>
      </c>
      <c r="P273" s="23" t="s">
        <v>70</v>
      </c>
      <c r="Q273" s="23"/>
      <c r="R273" s="23"/>
      <c r="S273" s="23"/>
      <c r="T273" s="23"/>
      <c r="U273" s="23">
        <v>15227473</v>
      </c>
      <c r="V273" s="23" t="s">
        <v>70</v>
      </c>
      <c r="W273" s="33">
        <f t="shared" si="4"/>
        <v>53.902559292035399</v>
      </c>
    </row>
    <row r="274" spans="1:23" x14ac:dyDescent="0.2">
      <c r="A274" s="21" t="s">
        <v>458</v>
      </c>
      <c r="B274" s="21" t="s">
        <v>397</v>
      </c>
      <c r="C274" s="28" t="s">
        <v>398</v>
      </c>
      <c r="D274" s="28" t="s">
        <v>546</v>
      </c>
      <c r="E274" s="28" t="s">
        <v>400</v>
      </c>
      <c r="F274" s="28" t="s">
        <v>459</v>
      </c>
      <c r="G274" s="23" t="s">
        <v>70</v>
      </c>
      <c r="H274" s="23"/>
      <c r="I274" s="23" t="s">
        <v>70</v>
      </c>
      <c r="J274" s="23"/>
      <c r="K274" s="23"/>
      <c r="L274" s="23"/>
      <c r="M274" s="23"/>
      <c r="N274" s="23">
        <v>28250000</v>
      </c>
      <c r="O274" s="23" t="s">
        <v>70</v>
      </c>
      <c r="P274" s="23" t="s">
        <v>70</v>
      </c>
      <c r="Q274" s="23"/>
      <c r="R274" s="23"/>
      <c r="S274" s="23"/>
      <c r="T274" s="23"/>
      <c r="U274" s="23">
        <v>15227473</v>
      </c>
      <c r="V274" s="23" t="s">
        <v>70</v>
      </c>
      <c r="W274" s="33">
        <f t="shared" si="4"/>
        <v>53.902559292035399</v>
      </c>
    </row>
    <row r="275" spans="1:23" x14ac:dyDescent="0.2">
      <c r="A275" s="21" t="s">
        <v>547</v>
      </c>
      <c r="B275" s="21" t="s">
        <v>397</v>
      </c>
      <c r="C275" s="28" t="s">
        <v>398</v>
      </c>
      <c r="D275" s="28" t="s">
        <v>546</v>
      </c>
      <c r="E275" s="28" t="s">
        <v>400</v>
      </c>
      <c r="F275" s="28" t="s">
        <v>548</v>
      </c>
      <c r="G275" s="23" t="s">
        <v>70</v>
      </c>
      <c r="H275" s="23"/>
      <c r="I275" s="23" t="s">
        <v>70</v>
      </c>
      <c r="J275" s="23"/>
      <c r="K275" s="23"/>
      <c r="L275" s="23"/>
      <c r="M275" s="23"/>
      <c r="N275" s="23">
        <v>28250000</v>
      </c>
      <c r="O275" s="23" t="s">
        <v>70</v>
      </c>
      <c r="P275" s="23" t="s">
        <v>70</v>
      </c>
      <c r="Q275" s="23"/>
      <c r="R275" s="23"/>
      <c r="S275" s="23"/>
      <c r="T275" s="23"/>
      <c r="U275" s="23">
        <v>15227473</v>
      </c>
      <c r="V275" s="23" t="s">
        <v>70</v>
      </c>
      <c r="W275" s="33">
        <f t="shared" si="4"/>
        <v>53.902559292035399</v>
      </c>
    </row>
    <row r="276" spans="1:23" x14ac:dyDescent="0.2">
      <c r="A276" s="24" t="s">
        <v>309</v>
      </c>
      <c r="B276" s="24" t="s">
        <v>397</v>
      </c>
      <c r="C276" s="28" t="s">
        <v>398</v>
      </c>
      <c r="D276" s="28" t="s">
        <v>546</v>
      </c>
      <c r="E276" s="28" t="s">
        <v>400</v>
      </c>
      <c r="F276" s="28" t="s">
        <v>549</v>
      </c>
      <c r="G276" s="23" t="s">
        <v>70</v>
      </c>
      <c r="H276" s="26"/>
      <c r="I276" s="26" t="s">
        <v>70</v>
      </c>
      <c r="J276" s="26"/>
      <c r="K276" s="26"/>
      <c r="L276" s="26"/>
      <c r="M276" s="26"/>
      <c r="N276" s="26">
        <v>28250000</v>
      </c>
      <c r="O276" s="26" t="s">
        <v>70</v>
      </c>
      <c r="P276" s="26" t="s">
        <v>70</v>
      </c>
      <c r="Q276" s="26"/>
      <c r="R276" s="26"/>
      <c r="S276" s="26"/>
      <c r="T276" s="26"/>
      <c r="U276" s="26">
        <v>15227473</v>
      </c>
      <c r="V276" s="26" t="s">
        <v>70</v>
      </c>
      <c r="W276" s="33">
        <f t="shared" si="4"/>
        <v>53.902559292035399</v>
      </c>
    </row>
    <row r="277" spans="1:23" x14ac:dyDescent="0.2">
      <c r="A277" s="21" t="s">
        <v>550</v>
      </c>
      <c r="B277" s="21" t="s">
        <v>397</v>
      </c>
      <c r="C277" s="28" t="s">
        <v>398</v>
      </c>
      <c r="D277" s="28" t="s">
        <v>551</v>
      </c>
      <c r="E277" s="28" t="s">
        <v>400</v>
      </c>
      <c r="F277" s="28" t="s">
        <v>398</v>
      </c>
      <c r="G277" s="23" t="s">
        <v>70</v>
      </c>
      <c r="H277" s="23"/>
      <c r="I277" s="23" t="s">
        <v>70</v>
      </c>
      <c r="J277" s="23"/>
      <c r="K277" s="23"/>
      <c r="L277" s="23"/>
      <c r="M277" s="23"/>
      <c r="N277" s="23">
        <v>185000</v>
      </c>
      <c r="O277" s="23" t="s">
        <v>70</v>
      </c>
      <c r="P277" s="23"/>
      <c r="Q277" s="23"/>
      <c r="R277" s="23"/>
      <c r="S277" s="23"/>
      <c r="T277" s="23"/>
      <c r="U277" s="23"/>
      <c r="V277" s="23"/>
      <c r="W277" s="33">
        <f t="shared" si="4"/>
        <v>0</v>
      </c>
    </row>
    <row r="278" spans="1:23" x14ac:dyDescent="0.2">
      <c r="A278" s="21" t="s">
        <v>458</v>
      </c>
      <c r="B278" s="21" t="s">
        <v>397</v>
      </c>
      <c r="C278" s="28" t="s">
        <v>398</v>
      </c>
      <c r="D278" s="28" t="s">
        <v>551</v>
      </c>
      <c r="E278" s="28" t="s">
        <v>400</v>
      </c>
      <c r="F278" s="28" t="s">
        <v>459</v>
      </c>
      <c r="G278" s="23" t="s">
        <v>70</v>
      </c>
      <c r="H278" s="23"/>
      <c r="I278" s="23" t="s">
        <v>70</v>
      </c>
      <c r="J278" s="23"/>
      <c r="K278" s="23"/>
      <c r="L278" s="23"/>
      <c r="M278" s="23"/>
      <c r="N278" s="23">
        <v>185000</v>
      </c>
      <c r="O278" s="23" t="s">
        <v>70</v>
      </c>
      <c r="P278" s="23"/>
      <c r="Q278" s="23"/>
      <c r="R278" s="23"/>
      <c r="S278" s="23"/>
      <c r="T278" s="23"/>
      <c r="U278" s="23"/>
      <c r="V278" s="23"/>
      <c r="W278" s="33">
        <f t="shared" si="4"/>
        <v>0</v>
      </c>
    </row>
    <row r="279" spans="1:23" x14ac:dyDescent="0.2">
      <c r="A279" s="21" t="s">
        <v>547</v>
      </c>
      <c r="B279" s="21" t="s">
        <v>397</v>
      </c>
      <c r="C279" s="28" t="s">
        <v>398</v>
      </c>
      <c r="D279" s="28" t="s">
        <v>551</v>
      </c>
      <c r="E279" s="28" t="s">
        <v>400</v>
      </c>
      <c r="F279" s="28" t="s">
        <v>548</v>
      </c>
      <c r="G279" s="23" t="s">
        <v>70</v>
      </c>
      <c r="H279" s="23"/>
      <c r="I279" s="23" t="s">
        <v>70</v>
      </c>
      <c r="J279" s="23"/>
      <c r="K279" s="23"/>
      <c r="L279" s="23"/>
      <c r="M279" s="23"/>
      <c r="N279" s="23">
        <v>185000</v>
      </c>
      <c r="O279" s="23" t="s">
        <v>70</v>
      </c>
      <c r="P279" s="23"/>
      <c r="Q279" s="23"/>
      <c r="R279" s="23"/>
      <c r="S279" s="23"/>
      <c r="T279" s="23"/>
      <c r="U279" s="23"/>
      <c r="V279" s="23"/>
      <c r="W279" s="33">
        <f t="shared" si="4"/>
        <v>0</v>
      </c>
    </row>
    <row r="280" spans="1:23" x14ac:dyDescent="0.2">
      <c r="A280" s="24" t="s">
        <v>550</v>
      </c>
      <c r="B280" s="24" t="s">
        <v>397</v>
      </c>
      <c r="C280" s="28" t="s">
        <v>398</v>
      </c>
      <c r="D280" s="28" t="s">
        <v>551</v>
      </c>
      <c r="E280" s="28" t="s">
        <v>400</v>
      </c>
      <c r="F280" s="28" t="s">
        <v>552</v>
      </c>
      <c r="G280" s="23" t="s">
        <v>70</v>
      </c>
      <c r="H280" s="26"/>
      <c r="I280" s="26" t="s">
        <v>70</v>
      </c>
      <c r="J280" s="26"/>
      <c r="K280" s="26"/>
      <c r="L280" s="26"/>
      <c r="M280" s="26"/>
      <c r="N280" s="26">
        <v>185000</v>
      </c>
      <c r="O280" s="26" t="s">
        <v>70</v>
      </c>
      <c r="P280" s="26"/>
      <c r="Q280" s="26"/>
      <c r="R280" s="26"/>
      <c r="S280" s="26"/>
      <c r="T280" s="26"/>
      <c r="U280" s="26"/>
      <c r="V280" s="26"/>
      <c r="W280" s="33">
        <f t="shared" si="4"/>
        <v>0</v>
      </c>
    </row>
    <row r="281" spans="1:23" x14ac:dyDescent="0.2">
      <c r="A281" s="21" t="s">
        <v>553</v>
      </c>
      <c r="B281" s="21" t="s">
        <v>397</v>
      </c>
      <c r="C281" s="28" t="s">
        <v>398</v>
      </c>
      <c r="D281" s="28" t="s">
        <v>554</v>
      </c>
      <c r="E281" s="28" t="s">
        <v>400</v>
      </c>
      <c r="F281" s="28" t="s">
        <v>398</v>
      </c>
      <c r="G281" s="23" t="s">
        <v>70</v>
      </c>
      <c r="H281" s="23"/>
      <c r="I281" s="23" t="s">
        <v>70</v>
      </c>
      <c r="J281" s="23"/>
      <c r="K281" s="23"/>
      <c r="L281" s="23"/>
      <c r="M281" s="23"/>
      <c r="N281" s="23"/>
      <c r="O281" s="23"/>
      <c r="P281" s="23" t="s">
        <v>70</v>
      </c>
      <c r="Q281" s="23"/>
      <c r="R281" s="23"/>
      <c r="S281" s="23"/>
      <c r="T281" s="23"/>
      <c r="U281" s="23"/>
      <c r="V281" s="23"/>
      <c r="W281" s="33"/>
    </row>
    <row r="282" spans="1:23" x14ac:dyDescent="0.2">
      <c r="A282" s="21" t="s">
        <v>458</v>
      </c>
      <c r="B282" s="21" t="s">
        <v>397</v>
      </c>
      <c r="C282" s="28" t="s">
        <v>398</v>
      </c>
      <c r="D282" s="28" t="s">
        <v>554</v>
      </c>
      <c r="E282" s="28" t="s">
        <v>400</v>
      </c>
      <c r="F282" s="28" t="s">
        <v>459</v>
      </c>
      <c r="G282" s="23" t="s">
        <v>70</v>
      </c>
      <c r="H282" s="23"/>
      <c r="I282" s="23" t="s">
        <v>70</v>
      </c>
      <c r="J282" s="23"/>
      <c r="K282" s="23"/>
      <c r="L282" s="23"/>
      <c r="M282" s="23"/>
      <c r="N282" s="23"/>
      <c r="O282" s="23"/>
      <c r="P282" s="23" t="s">
        <v>70</v>
      </c>
      <c r="Q282" s="23"/>
      <c r="R282" s="23"/>
      <c r="S282" s="23"/>
      <c r="T282" s="23"/>
      <c r="U282" s="23"/>
      <c r="V282" s="23"/>
      <c r="W282" s="33"/>
    </row>
    <row r="283" spans="1:23" x14ac:dyDescent="0.2">
      <c r="A283" s="24" t="s">
        <v>377</v>
      </c>
      <c r="B283" s="24" t="s">
        <v>397</v>
      </c>
      <c r="C283" s="28" t="s">
        <v>398</v>
      </c>
      <c r="D283" s="28" t="s">
        <v>554</v>
      </c>
      <c r="E283" s="28" t="s">
        <v>400</v>
      </c>
      <c r="F283" s="28" t="s">
        <v>476</v>
      </c>
      <c r="G283" s="23" t="s">
        <v>70</v>
      </c>
      <c r="H283" s="26"/>
      <c r="I283" s="26" t="s">
        <v>70</v>
      </c>
      <c r="J283" s="26"/>
      <c r="K283" s="26"/>
      <c r="L283" s="26"/>
      <c r="M283" s="26"/>
      <c r="N283" s="26"/>
      <c r="O283" s="26"/>
      <c r="P283" s="26" t="s">
        <v>70</v>
      </c>
      <c r="Q283" s="26"/>
      <c r="R283" s="26"/>
      <c r="S283" s="26"/>
      <c r="T283" s="26"/>
      <c r="U283" s="26"/>
      <c r="V283" s="26"/>
      <c r="W283" s="33"/>
    </row>
    <row r="284" spans="1:23" x14ac:dyDescent="0.2">
      <c r="A284" s="24" t="s">
        <v>555</v>
      </c>
      <c r="B284" s="24" t="s">
        <v>556</v>
      </c>
      <c r="C284" s="28" t="s">
        <v>398</v>
      </c>
      <c r="D284" s="28" t="s">
        <v>557</v>
      </c>
      <c r="E284" s="28" t="s">
        <v>400</v>
      </c>
      <c r="F284" s="28" t="s">
        <v>398</v>
      </c>
      <c r="G284" s="23">
        <v>3327000</v>
      </c>
      <c r="H284" s="26" t="s">
        <v>70</v>
      </c>
      <c r="I284" s="23"/>
      <c r="J284" s="26"/>
      <c r="K284" s="23"/>
      <c r="L284" s="23"/>
      <c r="M284" s="23"/>
      <c r="N284" s="23">
        <v>3327000</v>
      </c>
      <c r="O284" s="23" t="s">
        <v>70</v>
      </c>
      <c r="P284" s="23"/>
      <c r="Q284" s="23"/>
      <c r="R284" s="23"/>
      <c r="S284" s="23"/>
      <c r="T284" s="23"/>
      <c r="U284" s="23">
        <v>23546457.379999999</v>
      </c>
      <c r="V284" s="23" t="s">
        <v>70</v>
      </c>
      <c r="W284" s="33"/>
    </row>
    <row r="285" spans="1:23" x14ac:dyDescent="0.2">
      <c r="A285" s="24"/>
      <c r="B285" s="24"/>
      <c r="C285" s="24"/>
      <c r="D285" s="24"/>
      <c r="E285" s="24"/>
      <c r="F285" s="24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33"/>
    </row>
  </sheetData>
  <mergeCells count="5">
    <mergeCell ref="B9:Q9"/>
    <mergeCell ref="U4:X4"/>
    <mergeCell ref="U6:X6"/>
    <mergeCell ref="B10:U10"/>
    <mergeCell ref="U5:W5"/>
  </mergeCells>
  <pageMargins left="0.19685039370078741" right="0.19685039370078741" top="0.39370078740157483" bottom="0.39370078740157483" header="0.31496062992125984" footer="0.31496062992125984"/>
  <pageSetup paperSize="9" scale="9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3"/>
  <sheetViews>
    <sheetView tabSelected="1" workbookViewId="0">
      <pane ySplit="11" topLeftCell="A12" activePane="bottomLeft" state="frozen"/>
      <selection pane="bottomLeft" activeCell="A5" sqref="A5:N5"/>
    </sheetView>
  </sheetViews>
  <sheetFormatPr defaultRowHeight="12.75" x14ac:dyDescent="0.2"/>
  <cols>
    <col min="1" max="1" width="12.5703125" style="1" customWidth="1"/>
    <col min="2" max="2" width="27.7109375" style="16" customWidth="1"/>
    <col min="3" max="3" width="27.7109375" style="1" customWidth="1"/>
    <col min="4" max="4" width="24.140625" style="1" customWidth="1"/>
    <col min="5" max="5" width="26.5703125" style="17" hidden="1" customWidth="1"/>
    <col min="6" max="6" width="20.28515625" style="17" hidden="1" customWidth="1"/>
    <col min="7" max="12" width="9.140625" hidden="1" customWidth="1"/>
    <col min="13" max="13" width="6.28515625" hidden="1" customWidth="1"/>
    <col min="14" max="14" width="9.5703125" hidden="1" customWidth="1"/>
  </cols>
  <sheetData>
    <row r="2" spans="1:14" x14ac:dyDescent="0.2">
      <c r="A2" s="30"/>
      <c r="B2" s="30"/>
      <c r="C2" s="30"/>
      <c r="D2" s="30" t="s">
        <v>590</v>
      </c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x14ac:dyDescent="0.2">
      <c r="A3" s="40" t="s">
        <v>586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">
      <c r="A4" s="30"/>
      <c r="B4" s="30"/>
      <c r="C4" s="30"/>
      <c r="D4" s="30" t="s">
        <v>587</v>
      </c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x14ac:dyDescent="0.2">
      <c r="A5" s="40" t="s">
        <v>597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9" spans="1:14" ht="19.5" customHeight="1" x14ac:dyDescent="0.25">
      <c r="B9" s="45" t="s">
        <v>589</v>
      </c>
      <c r="C9" s="46"/>
      <c r="D9" s="46"/>
      <c r="E9" s="46"/>
      <c r="F9" s="46"/>
    </row>
    <row r="10" spans="1:14" ht="17.25" customHeight="1" x14ac:dyDescent="0.25">
      <c r="B10" s="45" t="s">
        <v>591</v>
      </c>
      <c r="C10" s="38"/>
      <c r="D10" s="38"/>
      <c r="E10" s="38"/>
      <c r="F10" s="38"/>
    </row>
    <row r="11" spans="1:14" ht="13.5" thickBot="1" x14ac:dyDescent="0.25"/>
    <row r="12" spans="1:14" ht="51.75" customHeight="1" thickBot="1" x14ac:dyDescent="0.25">
      <c r="A12" s="15" t="s">
        <v>144</v>
      </c>
      <c r="B12" s="15" t="s">
        <v>184</v>
      </c>
      <c r="C12" s="15" t="s">
        <v>584</v>
      </c>
      <c r="D12" s="15" t="s">
        <v>594</v>
      </c>
    </row>
    <row r="13" spans="1:14" ht="13.5" thickBot="1" x14ac:dyDescent="0.25">
      <c r="A13" s="15" t="s">
        <v>6</v>
      </c>
      <c r="B13" s="15" t="s">
        <v>7</v>
      </c>
      <c r="C13" s="15" t="s">
        <v>8</v>
      </c>
      <c r="D13" s="15" t="s">
        <v>9</v>
      </c>
    </row>
    <row r="14" spans="1:14" x14ac:dyDescent="0.2">
      <c r="A14" s="27" t="s">
        <v>459</v>
      </c>
      <c r="B14" s="27" t="s">
        <v>558</v>
      </c>
      <c r="C14" s="20">
        <v>-3327000</v>
      </c>
      <c r="D14" s="20">
        <v>-23546457.379999999</v>
      </c>
    </row>
    <row r="15" spans="1:14" x14ac:dyDescent="0.2">
      <c r="A15" s="28" t="s">
        <v>559</v>
      </c>
      <c r="B15" s="28" t="s">
        <v>560</v>
      </c>
      <c r="C15" s="23">
        <v>-3327000</v>
      </c>
      <c r="D15" s="23"/>
    </row>
    <row r="16" spans="1:14" x14ac:dyDescent="0.2">
      <c r="A16" s="28" t="s">
        <v>559</v>
      </c>
      <c r="B16" s="28" t="s">
        <v>561</v>
      </c>
      <c r="C16" s="23">
        <v>-3327000</v>
      </c>
      <c r="D16" s="23"/>
    </row>
    <row r="17" spans="1:4" x14ac:dyDescent="0.2">
      <c r="A17" s="28" t="s">
        <v>559</v>
      </c>
      <c r="B17" s="28" t="s">
        <v>562</v>
      </c>
      <c r="C17" s="23">
        <v>-3327000</v>
      </c>
      <c r="D17" s="23"/>
    </row>
    <row r="18" spans="1:4" x14ac:dyDescent="0.2">
      <c r="A18" s="28" t="s">
        <v>559</v>
      </c>
      <c r="B18" s="28" t="s">
        <v>563</v>
      </c>
      <c r="C18" s="23">
        <v>-3327000</v>
      </c>
      <c r="D18" s="23"/>
    </row>
    <row r="19" spans="1:4" x14ac:dyDescent="0.2">
      <c r="A19" s="28" t="s">
        <v>559</v>
      </c>
      <c r="B19" s="28" t="s">
        <v>564</v>
      </c>
      <c r="C19" s="26">
        <v>-3327000</v>
      </c>
      <c r="D19" s="26"/>
    </row>
    <row r="20" spans="1:4" x14ac:dyDescent="0.2">
      <c r="A20" s="28" t="s">
        <v>540</v>
      </c>
      <c r="B20" s="28" t="s">
        <v>560</v>
      </c>
      <c r="C20" s="23"/>
      <c r="D20" s="23">
        <v>-23546457.379999999</v>
      </c>
    </row>
    <row r="21" spans="1:4" x14ac:dyDescent="0.2">
      <c r="A21" s="28" t="s">
        <v>540</v>
      </c>
      <c r="B21" s="28" t="s">
        <v>565</v>
      </c>
      <c r="C21" s="26"/>
      <c r="D21" s="23">
        <v>-23546457.379999999</v>
      </c>
    </row>
    <row r="22" spans="1:4" x14ac:dyDescent="0.2">
      <c r="A22" s="28" t="s">
        <v>566</v>
      </c>
      <c r="B22" s="28" t="s">
        <v>567</v>
      </c>
      <c r="C22" s="23">
        <v>-451416172</v>
      </c>
      <c r="D22" s="23">
        <v>-239582744.03999999</v>
      </c>
    </row>
    <row r="23" spans="1:4" x14ac:dyDescent="0.2">
      <c r="A23" s="28" t="s">
        <v>566</v>
      </c>
      <c r="B23" s="28" t="s">
        <v>568</v>
      </c>
      <c r="C23" s="23">
        <v>-451416172</v>
      </c>
      <c r="D23" s="23">
        <v>-239582744.03999999</v>
      </c>
    </row>
    <row r="24" spans="1:4" x14ac:dyDescent="0.2">
      <c r="A24" s="28" t="s">
        <v>566</v>
      </c>
      <c r="B24" s="28" t="s">
        <v>569</v>
      </c>
      <c r="C24" s="23">
        <v>-451416172</v>
      </c>
      <c r="D24" s="23">
        <v>-239582744.03999999</v>
      </c>
    </row>
    <row r="25" spans="1:4" x14ac:dyDescent="0.2">
      <c r="A25" s="28" t="s">
        <v>566</v>
      </c>
      <c r="B25" s="28" t="s">
        <v>570</v>
      </c>
      <c r="C25" s="26">
        <v>-451416172</v>
      </c>
      <c r="D25" s="26">
        <v>-239582744.03999999</v>
      </c>
    </row>
    <row r="26" spans="1:4" x14ac:dyDescent="0.2">
      <c r="A26" s="28" t="s">
        <v>566</v>
      </c>
      <c r="B26" s="28" t="s">
        <v>571</v>
      </c>
      <c r="C26" s="26"/>
      <c r="D26" s="26"/>
    </row>
    <row r="27" spans="1:4" x14ac:dyDescent="0.2">
      <c r="A27" s="28" t="s">
        <v>572</v>
      </c>
      <c r="B27" s="28" t="s">
        <v>573</v>
      </c>
      <c r="C27" s="23">
        <v>451416172</v>
      </c>
      <c r="D27" s="23">
        <v>216036286.66</v>
      </c>
    </row>
    <row r="28" spans="1:4" x14ac:dyDescent="0.2">
      <c r="A28" s="28" t="s">
        <v>572</v>
      </c>
      <c r="B28" s="28" t="s">
        <v>574</v>
      </c>
      <c r="C28" s="23">
        <v>451416172</v>
      </c>
      <c r="D28" s="23">
        <v>216036286.66</v>
      </c>
    </row>
    <row r="29" spans="1:4" x14ac:dyDescent="0.2">
      <c r="A29" s="28" t="s">
        <v>572</v>
      </c>
      <c r="B29" s="28" t="s">
        <v>575</v>
      </c>
      <c r="C29" s="23">
        <v>451416172</v>
      </c>
      <c r="D29" s="23">
        <v>216036286.66</v>
      </c>
    </row>
    <row r="30" spans="1:4" x14ac:dyDescent="0.2">
      <c r="A30" s="28" t="s">
        <v>572</v>
      </c>
      <c r="B30" s="28" t="s">
        <v>576</v>
      </c>
      <c r="C30" s="26">
        <v>451416172</v>
      </c>
      <c r="D30" s="26">
        <v>216036286.66</v>
      </c>
    </row>
    <row r="31" spans="1:4" x14ac:dyDescent="0.2">
      <c r="A31" s="28" t="s">
        <v>572</v>
      </c>
      <c r="B31" s="28" t="s">
        <v>577</v>
      </c>
      <c r="C31" s="26"/>
      <c r="D31" s="26"/>
    </row>
    <row r="32" spans="1:4" x14ac:dyDescent="0.2">
      <c r="A32" s="24"/>
      <c r="B32" s="24"/>
      <c r="C32" s="26"/>
      <c r="D32" s="26"/>
    </row>
    <row r="33" spans="2:4" x14ac:dyDescent="0.2">
      <c r="B33" s="1"/>
      <c r="C33" s="17"/>
      <c r="D33" s="17"/>
    </row>
  </sheetData>
  <mergeCells count="4">
    <mergeCell ref="A3:N3"/>
    <mergeCell ref="A5:N5"/>
    <mergeCell ref="B10:F10"/>
    <mergeCell ref="B9:F9"/>
  </mergeCells>
  <pageMargins left="0.70866141732283472" right="0.70866141732283472" top="0.74803149606299213" bottom="0.74803149606299213" header="0.31496062992125984" footer="0.31496062992125984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Реквизиты</vt:lpstr>
      <vt:lpstr>Таблица  1</vt:lpstr>
      <vt:lpstr>Таблица  2</vt:lpstr>
      <vt:lpstr>Таблица  3</vt:lpstr>
    </vt:vector>
  </TitlesOfParts>
  <Company>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Веселовцев Анатолий Юрьевич</dc:creator>
  <cp:lastModifiedBy>NURIK_FU</cp:lastModifiedBy>
  <cp:lastPrinted>2019-07-23T05:11:51Z</cp:lastPrinted>
  <dcterms:created xsi:type="dcterms:W3CDTF">2007-11-01T06:06:06Z</dcterms:created>
  <dcterms:modified xsi:type="dcterms:W3CDTF">2019-07-29T09:57:55Z</dcterms:modified>
</cp:coreProperties>
</file>